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8" activeTab="13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拨拨款收支情况表" sheetId="5" r:id="rId5"/>
    <sheet name="一般公共预算支出表" sheetId="6" r:id="rId6"/>
    <sheet name="一般公共预算基本支出表" sheetId="7" r:id="rId7"/>
    <sheet name="一般公共预算“三公”经费支出表" sheetId="8" r:id="rId8"/>
    <sheet name="政府性基金预算支出情况表" sheetId="9" r:id="rId9"/>
    <sheet name="项目支出预算表" sheetId="10" r:id="rId10"/>
    <sheet name="政府采购预算表" sheetId="11" r:id="rId11"/>
    <sheet name="政府购买服务支出预算表" sheetId="12" r:id="rId12"/>
    <sheet name="项目支出绩效目标表" sheetId="13" r:id="rId13"/>
    <sheet name="部门(单位)整体绩效目标申报表" sheetId="14" r:id="rId14"/>
  </sheets>
  <definedNames>
    <definedName name="_xlnm.Print_Titles" localSheetId="13">'部门(单位)整体绩效目标申报表'!$4:$6</definedName>
  </definedNames>
  <calcPr calcId="144525"/>
</workbook>
</file>

<file path=xl/sharedStrings.xml><?xml version="1.0" encoding="utf-8"?>
<sst xmlns="http://schemas.openxmlformats.org/spreadsheetml/2006/main" count="493">
  <si>
    <t>2026部门预算表目录</t>
  </si>
  <si>
    <t>序号</t>
  </si>
  <si>
    <t>名称</t>
  </si>
  <si>
    <t>备注</t>
  </si>
  <si>
    <t>部门收支总体情况表</t>
  </si>
  <si>
    <t>部门收入总体情况表</t>
  </si>
  <si>
    <t>部门支出总体情况表</t>
  </si>
  <si>
    <t>财政拨款收支情况表</t>
  </si>
  <si>
    <t>一般公共预算支出表</t>
  </si>
  <si>
    <t>一般公共预算基本支出表</t>
  </si>
  <si>
    <t>一般公共预算“三公”经费支出表</t>
  </si>
  <si>
    <t>政府性基金预算支出情况表</t>
  </si>
  <si>
    <t>项目支出预算表</t>
  </si>
  <si>
    <t>政府采购预算表</t>
  </si>
  <si>
    <t>政府购买服务支出预算表</t>
  </si>
  <si>
    <t>项目支出绩效目标表</t>
  </si>
  <si>
    <t>部门(单位)整体绩效目标申报表</t>
  </si>
  <si>
    <t>单位：314001_新邵县小塘镇人民政府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</si>
  <si>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</si>
  <si>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</si>
  <si>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</si>
  <si>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</si>
  <si>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</si>
  <si>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</si>
  <si>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</si>
  <si>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</si>
  <si>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</si>
  <si>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</si>
  <si>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</si>
  <si>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</si>
  <si>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</si>
  <si>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</si>
  <si>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</si>
  <si>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</si>
  <si>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</si>
  <si>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</si>
  <si>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</si>
  <si>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</si>
  <si>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</si>
  <si>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</si>
  <si>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</si>
  <si>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</si>
  <si>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</si>
  <si>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</si>
  <si>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</si>
  <si>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</si>
  <si>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</si>
  <si>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</si>
  <si>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</si>
  <si>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</si>
  <si>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</si>
  <si>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</si>
  <si>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</si>
  <si>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</si>
  <si>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</si>
  <si>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</si>
  <si>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</si>
  <si>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</si>
  <si>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</si>
  <si>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</si>
  <si>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</si>
  <si>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</si>
  <si>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</si>
  <si>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</si>
  <si>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</si>
  <si>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</si>
  <si>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</si>
  <si>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</si>
  <si>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</si>
  <si>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</si>
  <si>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</si>
  <si>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</si>
  <si>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</si>
  <si>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</si>
  <si>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</si>
  <si>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</si>
  <si>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</si>
  <si>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</si>
  <si>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</si>
  <si>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</si>
  <si>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</si>
  <si>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</si>
  <si>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</si>
  <si>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</si>
  <si>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</si>
  <si>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</si>
  <si>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</si>
  <si>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</si>
  <si>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</si>
  <si>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314001</t>
  </si>
  <si>
    <t>新邵县小塘镇人民政府</t>
  </si>
  <si>
    <t>208</t>
  </si>
  <si>
    <t>社会保障和就业支出</t>
  </si>
  <si>
    <t>20827</t>
  </si>
  <si>
    <t>财政对其他社会保险基金的补助</t>
  </si>
  <si>
    <t>2082702</t>
  </si>
  <si>
    <t>财政对工伤保险基金的补助</t>
  </si>
  <si>
    <t>2082701</t>
  </si>
  <si>
    <t>财政对失业保险基金的补助</t>
  </si>
  <si>
    <t>20805</t>
  </si>
  <si>
    <t>行政事业单位养老支出</t>
  </si>
  <si>
    <t>2080505</t>
  </si>
  <si>
    <t>机关事业单位基本养老保险缴费支出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</si>
  <si>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</si>
  <si>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</si>
  <si>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</si>
  <si>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</si>
  <si>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</si>
  <si>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</si>
  <si>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</si>
  <si>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</si>
  <si>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</si>
  <si>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</si>
  <si>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</si>
  <si>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</si>
  <si>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210</t>
  </si>
  <si>
    <t>卫生健康支出</t>
  </si>
  <si>
    <t>21011</t>
  </si>
  <si>
    <t>行政事业单位医疗</t>
  </si>
  <si>
    <t>2101101</t>
  </si>
  <si>
    <t>行政单位医疗</t>
  </si>
  <si>
    <t>城乡社区支出</t>
  </si>
  <si>
    <t>小城镇基础设施建设</t>
  </si>
  <si>
    <t>城乡社区环境卫生</t>
  </si>
  <si>
    <t>农林水支出</t>
  </si>
  <si>
    <t>水利</t>
  </si>
  <si>
    <t>对村级公益事业建设的补助</t>
  </si>
  <si>
    <t>其他农林水支出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</si>
  <si>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</si>
  <si>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</si>
  <si>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</si>
  <si>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</si>
  <si>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</si>
  <si>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</si>
  <si>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314001</t>
  </si>
  <si>
    <t xml:space="preserve">  新邵县小塘镇人民政府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</si>
  <si>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</si>
  <si>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</si>
  <si>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</si>
  <si>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</si>
  <si>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</si>
  <si>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</si>
  <si>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</si>
  <si>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</si>
  <si>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</si>
  <si>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</si>
  <si>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</si>
  <si>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合计：</t>
  </si>
  <si>
    <t>部门预算支出经济分类科目</t>
  </si>
  <si>
    <t>本年一般公共预算基本支出</t>
  </si>
  <si>
    <t>303</t>
  </si>
  <si>
    <t>对个人和家庭的补助</t>
  </si>
  <si>
    <t>30305</t>
  </si>
  <si>
    <t>生活补助</t>
  </si>
  <si>
    <t>30302</t>
  </si>
  <si>
    <t>退休费</t>
  </si>
  <si>
    <t>301</t>
  </si>
  <si>
    <t>工资福利支出</t>
  </si>
  <si>
    <t>30103</t>
  </si>
  <si>
    <t>奖金</t>
  </si>
  <si>
    <t>30107</t>
  </si>
  <si>
    <t>绩效工资</t>
  </si>
  <si>
    <t>30101</t>
  </si>
  <si>
    <t>基本工资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</si>
  <si>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</si>
  <si>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</si>
  <si>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</si>
  <si>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</si>
  <si>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</si>
  <si>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</si>
  <si>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</si>
  <si>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</si>
  <si>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</si>
  <si>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</si>
  <si>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</si>
  <si>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30299</t>
  </si>
  <si>
    <t>其他商品和服务支出</t>
  </si>
  <si>
    <t>30201</t>
  </si>
  <si>
    <t>办公费</t>
  </si>
  <si>
    <t>30228</t>
  </si>
  <si>
    <t>工会经费</t>
  </si>
  <si>
    <t>30214</t>
  </si>
  <si>
    <t>租赁费</t>
  </si>
  <si>
    <t>30215</t>
  </si>
  <si>
    <t>会议费</t>
  </si>
  <si>
    <t>30206</t>
  </si>
  <si>
    <t>电费</t>
  </si>
  <si>
    <t>30216</t>
  </si>
  <si>
    <t>培训费</t>
  </si>
  <si>
    <t>30202</t>
  </si>
  <si>
    <t>印刷费</t>
  </si>
  <si>
    <t>30213</t>
  </si>
  <si>
    <t>维修（护）费</t>
  </si>
  <si>
    <t>30205</t>
  </si>
  <si>
    <t>水费</t>
  </si>
  <si>
    <t>30211</t>
  </si>
  <si>
    <t>差旅费</t>
  </si>
  <si>
    <t>30207</t>
  </si>
  <si>
    <t>邮电费</t>
  </si>
  <si>
    <t>30226</t>
  </si>
  <si>
    <t>劳务费</t>
  </si>
  <si>
    <t>30231</t>
  </si>
  <si>
    <t>公务用车运行维护费</t>
  </si>
  <si>
    <t>其他支出</t>
  </si>
  <si>
    <t>对民间非营利组织和群众性自治组织补贴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</si>
  <si>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</si>
  <si>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</si>
  <si>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</si>
  <si>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</si>
  <si>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</si>
  <si>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</si>
  <si>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</si>
  <si>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</si>
  <si>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</si>
  <si>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</si>
  <si>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314_新邵县小塘镇人民政府</t>
  </si>
  <si>
    <t>本年政府性基金预算支出</t>
  </si>
  <si>
    <t>说明：此表格无数据。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</si>
  <si>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</si>
  <si>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</si>
  <si>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</si>
  <si>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</si>
  <si>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</si>
  <si>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</si>
  <si>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</si>
  <si>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</si>
  <si>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</si>
  <si>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</si>
  <si>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</si>
  <si>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</si>
  <si>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 特定目标类</t>
  </si>
  <si>
    <t>BJ非税核拨（基本支出）</t>
  </si>
  <si>
    <t>BJ2026公务交通补贴</t>
  </si>
  <si>
    <t xml:space="preserve"> </t>
  </si>
  <si>
    <t>金额单位：万元</t>
  </si>
  <si>
    <t>功能科目</t>
  </si>
  <si>
    <t>单位代码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</si>
  <si>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</si>
  <si>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</si>
  <si>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</si>
  <si>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</si>
  <si>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</si>
  <si>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</si>
  <si>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</si>
  <si>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</si>
  <si>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</si>
  <si>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</si>
  <si>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</si>
  <si>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</si>
  <si>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</si>
  <si>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</si>
  <si>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</si>
  <si>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</si>
  <si>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</si>
  <si>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</si>
  <si>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</si>
  <si>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</si>
  <si>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</si>
  <si>
    <t>314</t>
  </si>
  <si>
    <t>03</t>
  </si>
  <si>
    <t>01</t>
  </si>
  <si>
    <t xml:space="preserve">    314001</t>
  </si>
  <si>
    <t xml:space="preserve">    新邵县小塘镇人民政府</t>
  </si>
  <si>
    <t>C23150000</t>
  </si>
  <si>
    <t>广告宣传服务</t>
  </si>
  <si>
    <t>2026</t>
  </si>
  <si>
    <t>50</t>
  </si>
  <si>
    <t>个</t>
  </si>
  <si>
    <t>80</t>
  </si>
  <si>
    <t>C23090199</t>
  </si>
  <si>
    <t>其他印刷服务</t>
  </si>
  <si>
    <t>40000</t>
  </si>
  <si>
    <t>张</t>
  </si>
  <si>
    <t>20000</t>
  </si>
  <si>
    <t>册</t>
  </si>
  <si>
    <t>A05049900</t>
  </si>
  <si>
    <t>其他办公用品</t>
  </si>
  <si>
    <t>20</t>
  </si>
  <si>
    <t>批</t>
  </si>
  <si>
    <t>A05040101</t>
  </si>
  <si>
    <t>复印纸</t>
  </si>
  <si>
    <t>300</t>
  </si>
  <si>
    <t>件</t>
  </si>
  <si>
    <t>A05040201</t>
  </si>
  <si>
    <t>鼓粉盒</t>
  </si>
  <si>
    <t>200</t>
  </si>
  <si>
    <t>A05040202</t>
  </si>
  <si>
    <t>墨粉盒</t>
  </si>
  <si>
    <t>10000</t>
  </si>
  <si>
    <t>一般公务费</t>
  </si>
  <si>
    <t>2025</t>
  </si>
  <si>
    <t>通用设备</t>
  </si>
  <si>
    <t>办公家具</t>
  </si>
  <si>
    <t>咨询服务</t>
  </si>
  <si>
    <t>咨询费</t>
  </si>
  <si>
    <t>委托业务服务</t>
  </si>
  <si>
    <t>委托业务费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</si>
  <si>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</si>
  <si>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</si>
  <si>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</si>
  <si>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</si>
  <si>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</si>
  <si>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</si>
  <si>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</si>
  <si>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</si>
  <si>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</si>
  <si>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</si>
  <si>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</si>
  <si>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</si>
  <si>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</si>
  <si>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</si>
  <si>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</si>
  <si>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财政专户管理资金</t>
  </si>
  <si>
    <t>314001_新邵县小塘镇人民政府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</si>
  <si>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</si>
  <si>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</si>
  <si>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</si>
  <si>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</si>
  <si>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</si>
  <si>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</si>
  <si>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</si>
  <si>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</si>
  <si>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</si>
  <si>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</si>
  <si>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</si>
  <si>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</si>
  <si>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BJ2026公务交通补贴</t>
  </si>
  <si>
    <t>公务交通补贴</t>
  </si>
  <si>
    <t>成本指标</t>
  </si>
  <si>
    <t>经济成本指标</t>
  </si>
  <si>
    <t>公务交通补贴经费</t>
  </si>
  <si>
    <t>32.964</t>
  </si>
  <si>
    <t>万元</t>
  </si>
  <si>
    <t>≥</t>
  </si>
  <si>
    <t>满意度指标</t>
  </si>
  <si>
    <t>服务对象满意度指标</t>
  </si>
  <si>
    <t>干部满意度</t>
  </si>
  <si>
    <t>95</t>
  </si>
  <si>
    <t>%</t>
  </si>
  <si>
    <t>效益指标</t>
  </si>
  <si>
    <t>经济效益指标</t>
  </si>
  <si>
    <t>确保交通补贴按月发放到位</t>
  </si>
  <si>
    <t>确保</t>
  </si>
  <si>
    <t>定性</t>
  </si>
  <si>
    <t>产出指标</t>
  </si>
  <si>
    <t>时效指标</t>
  </si>
  <si>
    <t>公务交通补贴发放时间</t>
  </si>
  <si>
    <t>2026年</t>
  </si>
  <si>
    <t>质量指标</t>
  </si>
  <si>
    <t>公务交通补贴发放准确率</t>
  </si>
  <si>
    <t>98</t>
  </si>
  <si>
    <t>数量指标</t>
  </si>
  <si>
    <t>公务交通补贴发放人数</t>
  </si>
  <si>
    <t>46</t>
  </si>
  <si>
    <t>人</t>
  </si>
  <si>
    <t xml:space="preserve">  BJ非税核拨（基本支出）</t>
  </si>
  <si>
    <t>完成小塘镇2026年非税任务</t>
  </si>
  <si>
    <t>群众满意度</t>
  </si>
  <si>
    <t>&gt;</t>
  </si>
  <si>
    <t>社会效益指标</t>
  </si>
  <si>
    <t>优化国土空间规划</t>
  </si>
  <si>
    <t>优化</t>
  </si>
  <si>
    <t>国土问题处理及时率</t>
  </si>
  <si>
    <t>国土问题整改率</t>
  </si>
  <si>
    <t>反映国土违法用地问题整改情况。</t>
  </si>
  <si>
    <t>达到计划值得满分，否则按实际值/计划值*指标分值计分。</t>
  </si>
  <si>
    <t>发放国土宣传手册数</t>
  </si>
  <si>
    <t>500</t>
  </si>
  <si>
    <t>反映发放宣传手册份数。</t>
  </si>
  <si>
    <t>份</t>
  </si>
  <si>
    <t>小塘镇非税核拨（基本支出）</t>
  </si>
  <si>
    <t>部门预算支出金额</t>
  </si>
  <si>
    <t>32</t>
  </si>
  <si>
    <t>反映部门年度实际支出金额。</t>
  </si>
  <si>
    <t>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</si>
  <si>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</si>
  <si>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</si>
  <si>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</si>
  <si>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</si>
  <si>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</si>
  <si>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</si>
  <si>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</si>
  <si>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</si>
  <si>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目标1：保障辖区内居民安居乐业，政治、经济、文化、社会均衡发展；
目标2：认真贯彻落实“八项”规定要求，实行预算控制制度，严控“三公”经费；                                                                                        目标3：完善环境治理长效机制，提升全镇人居环境，环境卫生检查100%达标，90%优秀，提高生态环境保护意识；
目标4：以习近平新时代中国特色社会主义思想为指导，认真落实党中央、省委、市委、县委决策部署，开展好乡村振兴、耕地保护、抛荒整治、道路维护等各项工作，完成县委、政府及上级交办的其他工作。</t>
  </si>
  <si>
    <t xml:space="preserve"> 数量指标</t>
  </si>
  <si>
    <t>党建活动开展次数</t>
  </si>
  <si>
    <t>100</t>
  </si>
  <si>
    <t>次</t>
  </si>
  <si>
    <t>小塘镇开展党建活动开展次数。</t>
  </si>
  <si>
    <t>-</t>
  </si>
  <si>
    <t>发展党员数量</t>
  </si>
  <si>
    <t>17</t>
  </si>
  <si>
    <t>名</t>
  </si>
  <si>
    <t>小塘镇发展党员数量。</t>
  </si>
  <si>
    <t>开展矛盾纠纷调解次数</t>
  </si>
  <si>
    <t>小塘镇开展矛盾纠纷排查。</t>
  </si>
  <si>
    <t>乡村振兴入户走访次数</t>
  </si>
  <si>
    <t>8</t>
  </si>
  <si>
    <t>小塘镇乡村振兴入户走访次数。</t>
  </si>
  <si>
    <t>包案交办信访突出问题</t>
  </si>
  <si>
    <t>10</t>
  </si>
  <si>
    <t>小塘镇包案交办信访突出问题。</t>
  </si>
  <si>
    <t>环境卫生检查次数</t>
  </si>
  <si>
    <t>12</t>
  </si>
  <si>
    <t>小塘镇环境卫生检查次数。</t>
  </si>
  <si>
    <t>安全生产执法检查</t>
  </si>
  <si>
    <t>小塘镇安全生产执法检查次数。</t>
  </si>
  <si>
    <t>宣传政策文件次数</t>
  </si>
  <si>
    <t>24</t>
  </si>
  <si>
    <t>小塘镇宣传政策文件次数。</t>
  </si>
  <si>
    <t>耕地保护与耕地抛荒整治巡查次数</t>
  </si>
  <si>
    <t>小塘镇耕地保护、抛荒整治巡查次数</t>
  </si>
  <si>
    <t>乡村振兴等重点任务完成率</t>
  </si>
  <si>
    <t>小塘镇乡村振兴、耕地保护、抛荒整治、道路维护、农村改厕等年度重点任务完成情况</t>
  </si>
  <si>
    <t>村级道路养护巡查次数</t>
  </si>
  <si>
    <t>全镇村道、县道常态化养护</t>
  </si>
  <si>
    <t>城乡居民医疗保险征收人数</t>
  </si>
  <si>
    <t>36000</t>
  </si>
  <si>
    <t>小塘镇城乡居民医疗保险征收人数</t>
  </si>
  <si>
    <t xml:space="preserve"> 质量指标</t>
  </si>
  <si>
    <t>固定资产利用率</t>
  </si>
  <si>
    <t>90</t>
  </si>
  <si>
    <t>小塘镇登记资产的利用情况。</t>
  </si>
  <si>
    <t>三公经费控制率</t>
  </si>
  <si>
    <t>=</t>
  </si>
  <si>
    <t>小塘镇三公经费的实际支出控制情况。</t>
  </si>
  <si>
    <t>政府采购执行率</t>
  </si>
  <si>
    <t>99</t>
  </si>
  <si>
    <t>小塘镇的政府采购执行情况。</t>
  </si>
  <si>
    <t>重点工作办结率</t>
  </si>
  <si>
    <t>小塘镇的年度重点工作办理完成情况。</t>
  </si>
  <si>
    <t>矛盾纠纷调处率</t>
  </si>
  <si>
    <t>小塘镇的矛盾纠纷实际调查、处理情况。</t>
  </si>
  <si>
    <t>违法用地整治率</t>
  </si>
  <si>
    <t>小塘镇的违法用地整治情况。</t>
  </si>
  <si>
    <t>民生资金发放率</t>
  </si>
  <si>
    <t>小塘镇的民生资金发放到位情况。</t>
  </si>
  <si>
    <t>乡村振兴政策落实准确率</t>
  </si>
  <si>
    <t>小塘镇乡村振兴相关政策、资金落实准确率</t>
  </si>
  <si>
    <t>环境卫生检查达标率</t>
  </si>
  <si>
    <t>小塘镇环境卫生检查100%达标，90%优秀</t>
  </si>
  <si>
    <t xml:space="preserve"> 时效指标</t>
  </si>
  <si>
    <t>矛盾纠纷调处及时率</t>
  </si>
  <si>
    <t>小塘镇的矛盾纠纷调处及时情况。</t>
  </si>
  <si>
    <t>发放民生资金及时率</t>
  </si>
  <si>
    <t>小塘镇的民生资金发放及时情况。</t>
  </si>
  <si>
    <t>重点工作验收及时率</t>
  </si>
  <si>
    <t>小塘镇的年度重点工作完成验收情况。</t>
  </si>
  <si>
    <t>小塘镇预算支出金额</t>
  </si>
  <si>
    <t>运转基本支出控制情况。</t>
  </si>
  <si>
    <t xml:space="preserve">效益指标 </t>
  </si>
  <si>
    <t>促进产业发展</t>
  </si>
  <si>
    <t>定性指标</t>
  </si>
  <si>
    <t>促进</t>
  </si>
  <si>
    <t>小塘镇的产业发展情况。</t>
  </si>
  <si>
    <t>加强招商引资</t>
  </si>
  <si>
    <t>加强</t>
  </si>
  <si>
    <t>小塘镇的招商引资情况。</t>
  </si>
  <si>
    <t>加强城乡基础设施建设</t>
  </si>
  <si>
    <t>小塘镇的基础设施建设情况。</t>
  </si>
  <si>
    <t>提高居民办事效率</t>
  </si>
  <si>
    <t>提高</t>
  </si>
  <si>
    <t>小塘镇的居民办事效率情况。</t>
  </si>
  <si>
    <t>提升民生保障服务水平</t>
  </si>
  <si>
    <t>提升</t>
  </si>
  <si>
    <t>提升小塘镇居民获得感、社保、民政等民生服务全覆盖</t>
  </si>
  <si>
    <t>提高政务服务便民度</t>
  </si>
  <si>
    <t>一件事一次办，建设群众办事成本</t>
  </si>
  <si>
    <t>生态效益指标</t>
  </si>
  <si>
    <t>减少农村生活垃圾污染</t>
  </si>
  <si>
    <t>减少</t>
  </si>
  <si>
    <t>小塘镇的农村生活垃圾污染情况。</t>
  </si>
  <si>
    <t>改善居民居住生态环境</t>
  </si>
  <si>
    <t>改善</t>
  </si>
  <si>
    <t>小塘镇的居民生态环境情况。</t>
  </si>
  <si>
    <t xml:space="preserve"> 可持续影响指标</t>
  </si>
  <si>
    <t>长效管理机制健全性</t>
  </si>
  <si>
    <t>健全</t>
  </si>
  <si>
    <t>小塘镇人员、制度、资金等方面的制度建设完备完整情况。</t>
  </si>
  <si>
    <t>镇本级和村社区间沟通协调机制健全性</t>
  </si>
  <si>
    <t>小塘镇政府各办公室、村社区等组织架构、沟通渠道的完备完整情况。</t>
  </si>
  <si>
    <t>河长制、林长制工作常态化</t>
  </si>
  <si>
    <t>长期</t>
  </si>
  <si>
    <t>小塘镇政府河长制、林长制工作情况。</t>
  </si>
  <si>
    <t>“三公”经费管控长效机制</t>
  </si>
  <si>
    <t>健全规范</t>
  </si>
  <si>
    <t>厉行节约、从严管控经费长效机制</t>
  </si>
  <si>
    <t>本镇居民满意度</t>
  </si>
  <si>
    <t>本镇居民对政府各项工作的满意情况。</t>
  </si>
  <si>
    <t>干部职工满意度</t>
  </si>
  <si>
    <t>干部职工对政府的满意情况。</t>
  </si>
  <si>
    <t>主管部门满意度</t>
  </si>
  <si>
    <t>主管部门对小塘镇政府的满意情况。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</si>
</sst>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21" borderId="18" applyNumberFormat="0" applyAlignment="0" applyProtection="0">
      <alignment vertical="center"/>
    </xf>
    <xf numFmtId="0" fontId="32" fillId="21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4" fontId="9" fillId="0" borderId="6" xfId="0" applyNumberFormat="1" applyFont="1" applyFill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8" sqref="G8"/>
    </sheetView>
  </sheetViews>
  <sheetFormatPr defaultColWidth="10" defaultRowHeight="13.5" outlineLevelCol="4"/>
  <cols>
    <col min="1" max="1" width="3.75" customWidth="1"/>
    <col min="2" max="2" width="8.375" customWidth="1"/>
    <col min="3" max="3" width="39.4916666666667" customWidth="1"/>
    <col min="4" max="4" width="36.5" customWidth="1"/>
    <col min="5" max="5" width="9.76666666666667" customWidth="1"/>
  </cols>
  <sheetData>
    <row r="1" customFormat="1" ht="35.4" customHeight="1" spans="1:4">
      <c r="A1" s="2"/>
      <c r="B1" s="4"/>
      <c r="D1" s="2"/>
    </row>
    <row r="2" customFormat="1" ht="39.15" customHeight="1" spans="2:5">
      <c r="B2" s="16" t="s">
        <v>0</v>
      </c>
      <c r="C2" s="16"/>
      <c r="D2" s="16"/>
      <c r="E2" s="2"/>
    </row>
    <row r="3" customFormat="1" ht="29.35" customHeight="1" spans="1:4">
      <c r="A3" s="95"/>
      <c r="B3" s="92" t="s">
        <v>1</v>
      </c>
      <c r="C3" s="92" t="s">
        <v>2</v>
      </c>
      <c r="D3" s="92" t="s">
        <v>3</v>
      </c>
    </row>
    <row r="4" customFormat="1" ht="28.45" customHeight="1" spans="1:4">
      <c r="A4" s="21"/>
      <c r="B4" s="71">
        <v>1</v>
      </c>
      <c r="C4" s="96" t="s">
        <v>4</v>
      </c>
      <c r="D4" s="96"/>
    </row>
    <row r="5" customFormat="1" ht="28.45" customHeight="1" spans="1:4">
      <c r="A5" s="21"/>
      <c r="B5" s="71">
        <v>2</v>
      </c>
      <c r="C5" s="96" t="s">
        <v>5</v>
      </c>
      <c r="D5" s="96"/>
    </row>
    <row r="6" customFormat="1" ht="28.45" customHeight="1" spans="1:4">
      <c r="A6" s="21"/>
      <c r="B6" s="71">
        <v>3</v>
      </c>
      <c r="C6" s="96" t="s">
        <v>6</v>
      </c>
      <c r="D6" s="96"/>
    </row>
    <row r="7" customFormat="1" ht="28.45" customHeight="1" spans="1:4">
      <c r="A7" s="21"/>
      <c r="B7" s="71">
        <v>4</v>
      </c>
      <c r="C7" s="96" t="s">
        <v>7</v>
      </c>
      <c r="D7" s="96"/>
    </row>
    <row r="8" customFormat="1" ht="28.45" customHeight="1" spans="1:4">
      <c r="A8" s="21"/>
      <c r="B8" s="71">
        <v>5</v>
      </c>
      <c r="C8" s="96" t="s">
        <v>8</v>
      </c>
      <c r="D8" s="96"/>
    </row>
    <row r="9" customFormat="1" ht="28.45" customHeight="1" spans="1:4">
      <c r="A9" s="21"/>
      <c r="B9" s="71">
        <v>6</v>
      </c>
      <c r="C9" s="96" t="s">
        <v>9</v>
      </c>
      <c r="D9" s="96"/>
    </row>
    <row r="10" customFormat="1" ht="28.45" customHeight="1" spans="1:4">
      <c r="A10" s="21"/>
      <c r="B10" s="71">
        <v>7</v>
      </c>
      <c r="C10" s="96" t="s">
        <v>10</v>
      </c>
      <c r="D10" s="96"/>
    </row>
    <row r="11" customFormat="1" ht="28.45" customHeight="1" spans="1:4">
      <c r="A11" s="21"/>
      <c r="B11" s="71">
        <v>8</v>
      </c>
      <c r="C11" s="96" t="s">
        <v>11</v>
      </c>
      <c r="D11" s="96"/>
    </row>
    <row r="12" customFormat="1" ht="28.45" customHeight="1" spans="1:4">
      <c r="A12" s="21"/>
      <c r="B12" s="71">
        <v>9</v>
      </c>
      <c r="C12" s="96" t="s">
        <v>12</v>
      </c>
      <c r="D12" s="96"/>
    </row>
    <row r="13" customFormat="1" ht="28.45" customHeight="1" spans="2:4">
      <c r="B13" s="71">
        <v>10</v>
      </c>
      <c r="C13" s="96" t="s">
        <v>13</v>
      </c>
      <c r="D13" s="96"/>
    </row>
    <row r="14" customFormat="1" ht="28.45" customHeight="1" spans="2:4">
      <c r="B14" s="71">
        <v>11</v>
      </c>
      <c r="C14" s="96" t="s">
        <v>14</v>
      </c>
      <c r="D14" s="96"/>
    </row>
    <row r="15" customFormat="1" ht="28.45" customHeight="1" spans="2:4">
      <c r="B15" s="71">
        <v>12</v>
      </c>
      <c r="C15" s="96" t="s">
        <v>15</v>
      </c>
      <c r="D15" s="96"/>
    </row>
    <row r="16" customFormat="1" ht="28.45" customHeight="1" spans="2:4">
      <c r="B16" s="71">
        <v>13</v>
      </c>
      <c r="C16" s="96" t="s">
        <v>16</v>
      </c>
      <c r="D16" s="96"/>
    </row>
  </sheetData>
  <mergeCells count="1">
    <mergeCell ref="B2:D2"/>
  </mergeCells>
  <printOptions horizontalCentered="1" verticalCentered="1"/>
  <pageMargins left="0.314583333333333" right="0.196527777777778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view="pageBreakPreview" zoomScaleNormal="100" zoomScaleSheetLayoutView="100" workbookViewId="0">
      <selection activeCell="K1" sqref="K$1:K$1048576"/>
    </sheetView>
  </sheetViews>
  <sheetFormatPr defaultColWidth="9" defaultRowHeight="13.5"/>
  <cols>
    <col min="1" max="1" width="9.625" customWidth="1"/>
    <col min="2" max="2" width="17.875" customWidth="1"/>
    <col min="3" max="3" width="12.375" customWidth="1"/>
    <col min="4" max="4" width="5.75" customWidth="1"/>
    <col min="5" max="5" width="5.875" customWidth="1"/>
    <col min="6" max="6" width="5.75" customWidth="1"/>
    <col min="7" max="7" width="7.125" customWidth="1"/>
    <col min="8" max="8" width="11.125" customWidth="1"/>
    <col min="9" max="9" width="7.25" style="46" customWidth="1"/>
    <col min="10" max="10" width="7.625" style="46" customWidth="1"/>
    <col min="11" max="11" width="7.125" style="46" customWidth="1"/>
    <col min="12" max="12" width="7.875" style="46" customWidth="1"/>
    <col min="13" max="14" width="3.875" style="46" customWidth="1"/>
    <col min="15" max="15" width="7.125" style="46" customWidth="1"/>
    <col min="16" max="16" width="11.125" style="46" customWidth="1"/>
    <col min="17" max="17" width="8.75" style="46" customWidth="1"/>
    <col min="18" max="18" width="8.375" style="46" customWidth="1"/>
    <col min="19" max="19" width="7.375" style="46" customWidth="1"/>
    <col min="20" max="20" width="9.28333333333333" style="46" customWidth="1"/>
  </cols>
  <sheetData>
    <row r="1" ht="14.3" customHeight="1" spans="1:20">
      <c r="A1" s="2"/>
      <c r="B1" s="2"/>
      <c r="C1" s="2"/>
      <c r="D1" s="2"/>
      <c r="F1" s="2"/>
      <c r="H1" s="2"/>
      <c r="I1" s="47"/>
      <c r="J1" s="47"/>
      <c r="K1" s="47"/>
      <c r="L1" s="47"/>
      <c r="M1" s="47"/>
      <c r="P1" s="47"/>
      <c r="Q1" s="47"/>
      <c r="R1" s="47"/>
      <c r="S1" s="47"/>
      <c r="T1" s="47"/>
    </row>
    <row r="2" ht="30.15" customHeight="1" spans="1:20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5.6" customHeight="1" spans="1:20">
      <c r="A3" s="21" t="s">
        <v>17</v>
      </c>
      <c r="B3" s="21"/>
      <c r="C3" s="21"/>
      <c r="D3" s="21"/>
      <c r="E3" s="21"/>
      <c r="F3" s="21"/>
      <c r="G3" s="21"/>
      <c r="H3" s="21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ht="14.3" customHeight="1" spans="1:20">
      <c r="A4" s="14" t="s">
        <v>18</v>
      </c>
      <c r="B4" s="14"/>
      <c r="C4" s="14"/>
      <c r="D4" s="14"/>
      <c r="E4" s="14"/>
      <c r="F4" s="14"/>
      <c r="G4" s="14"/>
      <c r="H4" s="14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ht="21.1" customHeight="1" spans="1:20">
      <c r="A5" s="22" t="s">
        <v>218</v>
      </c>
      <c r="B5" s="22" t="s">
        <v>219</v>
      </c>
      <c r="C5" s="22" t="s">
        <v>220</v>
      </c>
      <c r="D5" s="22" t="s">
        <v>76</v>
      </c>
      <c r="E5" s="22" t="s">
        <v>221</v>
      </c>
      <c r="F5" s="22"/>
      <c r="G5" s="22"/>
      <c r="H5" s="22"/>
      <c r="I5" s="22"/>
      <c r="J5" s="22"/>
      <c r="K5" s="22"/>
      <c r="L5" s="22"/>
      <c r="M5" s="22" t="s">
        <v>222</v>
      </c>
      <c r="N5" s="22"/>
      <c r="O5" s="22"/>
      <c r="P5" s="22"/>
      <c r="Q5" s="22"/>
      <c r="R5" s="22"/>
      <c r="S5" s="22"/>
      <c r="T5" s="22"/>
    </row>
    <row r="6" ht="35.4" customHeight="1" spans="1:20">
      <c r="A6" s="22"/>
      <c r="B6" s="22"/>
      <c r="C6" s="22"/>
      <c r="D6" s="22"/>
      <c r="E6" s="8" t="s">
        <v>85</v>
      </c>
      <c r="F6" s="22" t="s">
        <v>223</v>
      </c>
      <c r="G6" s="22"/>
      <c r="H6" s="22"/>
      <c r="I6" s="22" t="s">
        <v>224</v>
      </c>
      <c r="J6" s="22" t="s">
        <v>225</v>
      </c>
      <c r="K6" s="22" t="s">
        <v>226</v>
      </c>
      <c r="L6" s="22" t="s">
        <v>227</v>
      </c>
      <c r="M6" s="22" t="s">
        <v>85</v>
      </c>
      <c r="N6" s="22" t="s">
        <v>223</v>
      </c>
      <c r="O6" s="22"/>
      <c r="P6" s="22"/>
      <c r="Q6" s="22" t="s">
        <v>224</v>
      </c>
      <c r="R6" s="22" t="s">
        <v>225</v>
      </c>
      <c r="S6" s="22" t="s">
        <v>226</v>
      </c>
      <c r="T6" s="22" t="s">
        <v>227</v>
      </c>
    </row>
    <row r="7" ht="35.4" customHeight="1" spans="1:20">
      <c r="A7" s="22"/>
      <c r="B7" s="22"/>
      <c r="C7" s="22"/>
      <c r="D7" s="22"/>
      <c r="E7" s="8"/>
      <c r="F7" s="22" t="s">
        <v>85</v>
      </c>
      <c r="G7" s="8" t="s">
        <v>228</v>
      </c>
      <c r="H7" s="4" t="s">
        <v>229</v>
      </c>
      <c r="I7" s="22"/>
      <c r="J7" s="22"/>
      <c r="K7" s="22"/>
      <c r="L7" s="22"/>
      <c r="M7" s="22"/>
      <c r="N7" s="22" t="s">
        <v>85</v>
      </c>
      <c r="O7" s="22" t="s">
        <v>228</v>
      </c>
      <c r="P7" s="22" t="s">
        <v>229</v>
      </c>
      <c r="Q7" s="22"/>
      <c r="R7" s="22"/>
      <c r="S7" s="22"/>
      <c r="T7" s="22"/>
    </row>
    <row r="8" ht="22.75" customHeight="1" spans="1:20">
      <c r="A8" s="23" t="s">
        <v>230</v>
      </c>
      <c r="B8" s="23"/>
      <c r="C8" s="23"/>
      <c r="D8" s="24">
        <v>64.964</v>
      </c>
      <c r="E8" s="24">
        <v>64.964</v>
      </c>
      <c r="F8" s="24">
        <v>64.964</v>
      </c>
      <c r="G8" s="24">
        <v>64.964</v>
      </c>
      <c r="H8" s="24">
        <v>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75" customHeight="1" spans="1:20">
      <c r="A9" s="27" t="s">
        <v>133</v>
      </c>
      <c r="B9" s="27" t="s">
        <v>231</v>
      </c>
      <c r="C9" s="27" t="s">
        <v>90</v>
      </c>
      <c r="D9" s="28">
        <v>32</v>
      </c>
      <c r="E9" s="27">
        <v>32</v>
      </c>
      <c r="F9" s="28">
        <v>32</v>
      </c>
      <c r="G9" s="28">
        <v>32</v>
      </c>
      <c r="H9" s="28"/>
      <c r="I9" s="50"/>
      <c r="J9" s="50"/>
      <c r="K9" s="50"/>
      <c r="L9" s="50"/>
      <c r="M9" s="51"/>
      <c r="N9" s="50"/>
      <c r="O9" s="50"/>
      <c r="P9" s="50"/>
      <c r="Q9" s="50"/>
      <c r="R9" s="50"/>
      <c r="S9" s="50"/>
      <c r="T9" s="50"/>
    </row>
    <row r="10" ht="22.75" customHeight="1" spans="1:20">
      <c r="A10" s="27" t="s">
        <v>133</v>
      </c>
      <c r="B10" s="27" t="s">
        <v>232</v>
      </c>
      <c r="C10" s="27" t="s">
        <v>90</v>
      </c>
      <c r="D10" s="28">
        <v>32.964</v>
      </c>
      <c r="E10" s="27">
        <v>32.96</v>
      </c>
      <c r="F10" s="28">
        <v>32.964</v>
      </c>
      <c r="G10" s="28">
        <v>32.964</v>
      </c>
      <c r="H10" s="28"/>
      <c r="I10" s="50"/>
      <c r="J10" s="50"/>
      <c r="K10" s="50"/>
      <c r="L10" s="50"/>
      <c r="M10" s="51"/>
      <c r="N10" s="50"/>
      <c r="O10" s="50"/>
      <c r="P10" s="50"/>
      <c r="Q10" s="50"/>
      <c r="R10" s="50"/>
      <c r="S10" s="50"/>
      <c r="T10" s="50"/>
    </row>
    <row r="11" ht="14.3" customHeight="1"/>
    <row r="12" ht="14.3" customHeight="1"/>
    <row r="13" ht="14.3" customHeight="1"/>
    <row r="14" ht="14.3" customHeight="1"/>
    <row r="15" ht="14.3" customHeight="1" spans="3:3">
      <c r="C15" s="2" t="s">
        <v>233</v>
      </c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0784722222222222" right="0.118055555555556" top="0.26875" bottom="0.26875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view="pageBreakPreview" zoomScaleNormal="100" zoomScaleSheetLayoutView="100" topLeftCell="H1" workbookViewId="0">
      <selection activeCell="AD1" sqref="AD$1:AD$1048576"/>
    </sheetView>
  </sheetViews>
  <sheetFormatPr defaultColWidth="9" defaultRowHeight="13.5"/>
  <cols>
    <col min="1" max="1" width="3.66666666666667" customWidth="1"/>
    <col min="2" max="2" width="3.93333333333333" customWidth="1"/>
    <col min="3" max="3" width="3.8" customWidth="1"/>
    <col min="4" max="4" width="7.325" customWidth="1"/>
    <col min="5" max="5" width="18.375" customWidth="1"/>
    <col min="6" max="6" width="9.75" customWidth="1"/>
    <col min="7" max="7" width="9.36666666666667" customWidth="1"/>
    <col min="8" max="8" width="8.875" customWidth="1"/>
    <col min="9" max="9" width="7.5" customWidth="1"/>
    <col min="10" max="10" width="7.73333333333333" customWidth="1"/>
    <col min="11" max="11" width="7.45833333333333" customWidth="1"/>
    <col min="12" max="12" width="6.91666666666667" customWidth="1"/>
    <col min="13" max="13" width="7.05833333333333" customWidth="1"/>
    <col min="14" max="14" width="6.78333333333333" customWidth="1"/>
    <col min="15" max="15" width="6.625" customWidth="1"/>
    <col min="16" max="16" width="11.125" customWidth="1"/>
    <col min="17" max="17" width="6.625" customWidth="1"/>
    <col min="18" max="18" width="9.625" customWidth="1"/>
    <col min="19" max="19" width="8.125" customWidth="1"/>
    <col min="20" max="20" width="8.375" customWidth="1"/>
    <col min="21" max="21" width="10.125" customWidth="1"/>
    <col min="22" max="23" width="8.94166666666667" customWidth="1"/>
    <col min="24" max="24" width="10.3166666666667" customWidth="1"/>
    <col min="25" max="25" width="6.625" customWidth="1"/>
    <col min="26" max="26" width="8.94166666666667" customWidth="1"/>
    <col min="27" max="27" width="8.375" customWidth="1"/>
    <col min="28" max="28" width="8.125" customWidth="1"/>
    <col min="29" max="29" width="7.75" customWidth="1"/>
    <col min="30" max="30" width="8.125" customWidth="1"/>
    <col min="31" max="31" width="10.3166666666667" customWidth="1"/>
    <col min="32" max="32" width="9.76666666666667" customWidth="1"/>
  </cols>
  <sheetData>
    <row r="1" ht="14.3" customHeight="1" spans="1:1">
      <c r="A1" s="2"/>
    </row>
    <row r="2" ht="31.65" customHeight="1" spans="1:3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ht="18.8" customHeight="1" spans="1:31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ht="18.8" customHeight="1" spans="1:31">
      <c r="A4" s="21"/>
      <c r="B4" s="21"/>
      <c r="C4" s="21"/>
      <c r="D4" s="21"/>
      <c r="E4" s="21"/>
      <c r="AC4" s="15" t="s">
        <v>234</v>
      </c>
      <c r="AD4" s="15"/>
      <c r="AE4" s="15"/>
    </row>
    <row r="5" ht="18.8" customHeight="1" spans="1:31">
      <c r="A5" s="5" t="s">
        <v>235</v>
      </c>
      <c r="B5" s="5"/>
      <c r="C5" s="5"/>
      <c r="D5" s="5" t="s">
        <v>236</v>
      </c>
      <c r="E5" s="5" t="s">
        <v>208</v>
      </c>
      <c r="F5" s="5" t="s">
        <v>219</v>
      </c>
      <c r="G5" s="5" t="s">
        <v>237</v>
      </c>
      <c r="H5" s="5" t="s">
        <v>238</v>
      </c>
      <c r="I5" s="5" t="s">
        <v>239</v>
      </c>
      <c r="J5" s="5" t="s">
        <v>240</v>
      </c>
      <c r="K5" s="5" t="s">
        <v>241</v>
      </c>
      <c r="L5" s="5" t="s">
        <v>242</v>
      </c>
      <c r="M5" s="5" t="s">
        <v>243</v>
      </c>
      <c r="N5" s="5" t="s">
        <v>244</v>
      </c>
      <c r="O5" s="5" t="s">
        <v>245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3</v>
      </c>
    </row>
    <row r="6" ht="18.05" customHeight="1" spans="1:31">
      <c r="A6" s="5" t="s">
        <v>246</v>
      </c>
      <c r="B6" s="5" t="s">
        <v>247</v>
      </c>
      <c r="C6" s="5" t="s">
        <v>248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72</v>
      </c>
      <c r="P6" s="5" t="s">
        <v>249</v>
      </c>
      <c r="Q6" s="5"/>
      <c r="R6" s="5"/>
      <c r="S6" s="5" t="s">
        <v>250</v>
      </c>
      <c r="T6" s="5" t="s">
        <v>225</v>
      </c>
      <c r="U6" s="5" t="s">
        <v>78</v>
      </c>
      <c r="V6" s="5" t="s">
        <v>251</v>
      </c>
      <c r="W6" s="5"/>
      <c r="X6" s="5"/>
      <c r="Y6" s="5" t="s">
        <v>79</v>
      </c>
      <c r="Z6" s="5" t="s">
        <v>81</v>
      </c>
      <c r="AA6" s="5" t="s">
        <v>252</v>
      </c>
      <c r="AB6" s="5" t="s">
        <v>82</v>
      </c>
      <c r="AC6" s="5" t="s">
        <v>83</v>
      </c>
      <c r="AD6" s="5" t="s">
        <v>253</v>
      </c>
      <c r="AE6" s="5"/>
    </row>
    <row r="7" ht="30.9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254</v>
      </c>
      <c r="Q7" s="5" t="s">
        <v>228</v>
      </c>
      <c r="R7" s="5" t="s">
        <v>229</v>
      </c>
      <c r="S7" s="5"/>
      <c r="T7" s="5"/>
      <c r="U7" s="5"/>
      <c r="V7" s="5" t="s">
        <v>255</v>
      </c>
      <c r="W7" s="5" t="s">
        <v>256</v>
      </c>
      <c r="X7" s="5" t="s">
        <v>257</v>
      </c>
      <c r="Y7" s="5"/>
      <c r="Z7" s="5"/>
      <c r="AA7" s="5"/>
      <c r="AB7" s="5"/>
      <c r="AC7" s="5"/>
      <c r="AD7" s="5"/>
      <c r="AE7" s="5"/>
    </row>
    <row r="8" ht="20.35" customHeight="1" spans="1:31">
      <c r="A8" s="29"/>
      <c r="B8" s="29"/>
      <c r="C8" s="29"/>
      <c r="D8" s="29"/>
      <c r="E8" s="29" t="s">
        <v>76</v>
      </c>
      <c r="F8" s="29"/>
      <c r="G8" s="29"/>
      <c r="H8" s="29"/>
      <c r="I8" s="29"/>
      <c r="J8" s="29"/>
      <c r="K8" s="29"/>
      <c r="L8" s="29"/>
      <c r="M8" s="29"/>
      <c r="N8" s="29"/>
      <c r="O8" s="33">
        <v>137</v>
      </c>
      <c r="P8" s="33">
        <v>137</v>
      </c>
      <c r="Q8" s="33">
        <v>137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29"/>
    </row>
    <row r="9" ht="19.9" customHeight="1" spans="1:31">
      <c r="A9" s="29"/>
      <c r="B9" s="29"/>
      <c r="C9" s="29"/>
      <c r="D9" s="30" t="s">
        <v>258</v>
      </c>
      <c r="E9" s="30" t="s">
        <v>90</v>
      </c>
      <c r="F9" s="29"/>
      <c r="G9" s="29"/>
      <c r="H9" s="29"/>
      <c r="I9" s="29"/>
      <c r="J9" s="29"/>
      <c r="K9" s="29"/>
      <c r="L9" s="29"/>
      <c r="M9" s="29"/>
      <c r="N9" s="29"/>
      <c r="O9" s="33">
        <v>137</v>
      </c>
      <c r="P9" s="33">
        <v>137</v>
      </c>
      <c r="Q9" s="33">
        <v>137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9"/>
    </row>
    <row r="10" ht="19.9" customHeight="1" spans="1:31">
      <c r="A10" s="29"/>
      <c r="B10" s="29"/>
      <c r="C10" s="29"/>
      <c r="D10" s="30" t="s">
        <v>134</v>
      </c>
      <c r="E10" s="30" t="s">
        <v>135</v>
      </c>
      <c r="F10" s="29"/>
      <c r="G10" s="29"/>
      <c r="H10" s="29"/>
      <c r="I10" s="29"/>
      <c r="J10" s="29"/>
      <c r="K10" s="29"/>
      <c r="L10" s="29"/>
      <c r="M10" s="29"/>
      <c r="N10" s="29"/>
      <c r="O10" s="33">
        <v>137</v>
      </c>
      <c r="P10" s="33">
        <v>137</v>
      </c>
      <c r="Q10" s="33">
        <v>137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29"/>
    </row>
    <row r="11" ht="19.9" customHeight="1" spans="1:31">
      <c r="A11" s="31" t="s">
        <v>103</v>
      </c>
      <c r="B11" s="31" t="s">
        <v>259</v>
      </c>
      <c r="C11" s="31" t="s">
        <v>260</v>
      </c>
      <c r="D11" s="32" t="s">
        <v>261</v>
      </c>
      <c r="E11" s="32" t="s">
        <v>262</v>
      </c>
      <c r="F11" s="32" t="s">
        <v>231</v>
      </c>
      <c r="G11" s="32" t="s">
        <v>263</v>
      </c>
      <c r="H11" s="32" t="s">
        <v>264</v>
      </c>
      <c r="I11" s="32" t="s">
        <v>190</v>
      </c>
      <c r="J11" s="32" t="s">
        <v>265</v>
      </c>
      <c r="K11" s="32">
        <v>2125</v>
      </c>
      <c r="L11" s="32" t="s">
        <v>266</v>
      </c>
      <c r="M11" s="32" t="s">
        <v>267</v>
      </c>
      <c r="N11" s="34"/>
      <c r="O11" s="35">
        <v>5</v>
      </c>
      <c r="P11" s="35">
        <v>5</v>
      </c>
      <c r="Q11" s="35">
        <v>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4"/>
    </row>
    <row r="12" ht="19.9" customHeight="1" spans="1:31">
      <c r="A12" s="31" t="s">
        <v>103</v>
      </c>
      <c r="B12" s="31" t="s">
        <v>259</v>
      </c>
      <c r="C12" s="31" t="s">
        <v>260</v>
      </c>
      <c r="D12" s="32" t="s">
        <v>261</v>
      </c>
      <c r="E12" s="32" t="s">
        <v>262</v>
      </c>
      <c r="F12" s="32" t="s">
        <v>231</v>
      </c>
      <c r="G12" s="32" t="s">
        <v>263</v>
      </c>
      <c r="H12" s="32" t="s">
        <v>264</v>
      </c>
      <c r="I12" s="32" t="s">
        <v>190</v>
      </c>
      <c r="J12" s="32" t="s">
        <v>265</v>
      </c>
      <c r="K12" s="32">
        <v>2125</v>
      </c>
      <c r="L12" s="32" t="s">
        <v>268</v>
      </c>
      <c r="M12" s="32" t="s">
        <v>267</v>
      </c>
      <c r="N12" s="34"/>
      <c r="O12" s="35">
        <v>3.2</v>
      </c>
      <c r="P12" s="35">
        <v>3.2</v>
      </c>
      <c r="Q12" s="35">
        <v>3.2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4"/>
    </row>
    <row r="13" ht="19.9" customHeight="1" spans="1:31">
      <c r="A13" s="31" t="s">
        <v>103</v>
      </c>
      <c r="B13" s="31" t="s">
        <v>259</v>
      </c>
      <c r="C13" s="31" t="s">
        <v>260</v>
      </c>
      <c r="D13" s="32" t="s">
        <v>261</v>
      </c>
      <c r="E13" s="32" t="s">
        <v>262</v>
      </c>
      <c r="F13" s="32" t="s">
        <v>231</v>
      </c>
      <c r="G13" s="32" t="s">
        <v>269</v>
      </c>
      <c r="H13" s="32" t="s">
        <v>270</v>
      </c>
      <c r="I13" s="32" t="s">
        <v>190</v>
      </c>
      <c r="J13" s="32" t="s">
        <v>265</v>
      </c>
      <c r="K13" s="32">
        <v>2125</v>
      </c>
      <c r="L13" s="32" t="s">
        <v>271</v>
      </c>
      <c r="M13" s="32" t="s">
        <v>272</v>
      </c>
      <c r="N13" s="34"/>
      <c r="O13" s="35">
        <v>1.2</v>
      </c>
      <c r="P13" s="35">
        <v>1.2</v>
      </c>
      <c r="Q13" s="35">
        <v>1.2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4"/>
    </row>
    <row r="14" ht="19.9" customHeight="1" spans="1:31">
      <c r="A14" s="31" t="s">
        <v>103</v>
      </c>
      <c r="B14" s="31" t="s">
        <v>259</v>
      </c>
      <c r="C14" s="31" t="s">
        <v>260</v>
      </c>
      <c r="D14" s="32" t="s">
        <v>261</v>
      </c>
      <c r="E14" s="32" t="s">
        <v>262</v>
      </c>
      <c r="F14" s="32" t="s">
        <v>231</v>
      </c>
      <c r="G14" s="32" t="s">
        <v>269</v>
      </c>
      <c r="H14" s="32" t="s">
        <v>270</v>
      </c>
      <c r="I14" s="32" t="s">
        <v>190</v>
      </c>
      <c r="J14" s="32" t="s">
        <v>265</v>
      </c>
      <c r="K14" s="32">
        <v>2125</v>
      </c>
      <c r="L14" s="32" t="s">
        <v>273</v>
      </c>
      <c r="M14" s="32" t="s">
        <v>274</v>
      </c>
      <c r="N14" s="34"/>
      <c r="O14" s="35">
        <v>2</v>
      </c>
      <c r="P14" s="35">
        <v>2</v>
      </c>
      <c r="Q14" s="35">
        <v>2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4"/>
    </row>
    <row r="15" ht="19.9" customHeight="1" spans="1:31">
      <c r="A15" s="31" t="s">
        <v>103</v>
      </c>
      <c r="B15" s="31" t="s">
        <v>259</v>
      </c>
      <c r="C15" s="31" t="s">
        <v>260</v>
      </c>
      <c r="D15" s="32" t="s">
        <v>261</v>
      </c>
      <c r="E15" s="32" t="s">
        <v>262</v>
      </c>
      <c r="F15" s="32" t="s">
        <v>231</v>
      </c>
      <c r="G15" s="32" t="s">
        <v>275</v>
      </c>
      <c r="H15" s="32" t="s">
        <v>276</v>
      </c>
      <c r="I15" s="32" t="s">
        <v>178</v>
      </c>
      <c r="J15" s="32" t="s">
        <v>265</v>
      </c>
      <c r="K15" s="32">
        <v>2125</v>
      </c>
      <c r="L15" s="32" t="s">
        <v>277</v>
      </c>
      <c r="M15" s="32" t="s">
        <v>278</v>
      </c>
      <c r="N15" s="34"/>
      <c r="O15" s="35">
        <v>9</v>
      </c>
      <c r="P15" s="35">
        <v>9</v>
      </c>
      <c r="Q15" s="35">
        <v>9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4"/>
    </row>
    <row r="16" ht="19.9" customHeight="1" spans="1:31">
      <c r="A16" s="31" t="s">
        <v>103</v>
      </c>
      <c r="B16" s="31" t="s">
        <v>259</v>
      </c>
      <c r="C16" s="31" t="s">
        <v>260</v>
      </c>
      <c r="D16" s="32" t="s">
        <v>261</v>
      </c>
      <c r="E16" s="32" t="s">
        <v>262</v>
      </c>
      <c r="F16" s="32" t="s">
        <v>231</v>
      </c>
      <c r="G16" s="32" t="s">
        <v>279</v>
      </c>
      <c r="H16" s="32" t="s">
        <v>280</v>
      </c>
      <c r="I16" s="32" t="s">
        <v>178</v>
      </c>
      <c r="J16" s="32" t="s">
        <v>265</v>
      </c>
      <c r="K16" s="32">
        <v>2125</v>
      </c>
      <c r="L16" s="32" t="s">
        <v>281</v>
      </c>
      <c r="M16" s="32" t="s">
        <v>282</v>
      </c>
      <c r="N16" s="34"/>
      <c r="O16" s="35">
        <v>5.7</v>
      </c>
      <c r="P16" s="35">
        <v>5.7</v>
      </c>
      <c r="Q16" s="35">
        <v>5.7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4"/>
    </row>
    <row r="17" ht="19.9" customHeight="1" spans="1:31">
      <c r="A17" s="31" t="s">
        <v>103</v>
      </c>
      <c r="B17" s="31" t="s">
        <v>259</v>
      </c>
      <c r="C17" s="31" t="s">
        <v>260</v>
      </c>
      <c r="D17" s="32" t="s">
        <v>261</v>
      </c>
      <c r="E17" s="32" t="s">
        <v>262</v>
      </c>
      <c r="F17" s="32" t="s">
        <v>231</v>
      </c>
      <c r="G17" s="32" t="s">
        <v>283</v>
      </c>
      <c r="H17" s="32" t="s">
        <v>284</v>
      </c>
      <c r="I17" s="32" t="s">
        <v>178</v>
      </c>
      <c r="J17" s="32" t="s">
        <v>265</v>
      </c>
      <c r="K17" s="32">
        <v>2125</v>
      </c>
      <c r="L17" s="32" t="s">
        <v>285</v>
      </c>
      <c r="M17" s="32" t="s">
        <v>267</v>
      </c>
      <c r="N17" s="34"/>
      <c r="O17" s="35">
        <v>2.4</v>
      </c>
      <c r="P17" s="35">
        <v>2.4</v>
      </c>
      <c r="Q17" s="35">
        <v>2.4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4"/>
    </row>
    <row r="18" ht="19.9" customHeight="1" spans="1:31">
      <c r="A18" s="31" t="s">
        <v>103</v>
      </c>
      <c r="B18" s="31" t="s">
        <v>259</v>
      </c>
      <c r="C18" s="31" t="s">
        <v>260</v>
      </c>
      <c r="D18" s="32" t="s">
        <v>261</v>
      </c>
      <c r="E18" s="32" t="s">
        <v>262</v>
      </c>
      <c r="F18" s="32" t="s">
        <v>231</v>
      </c>
      <c r="G18" s="32" t="s">
        <v>286</v>
      </c>
      <c r="H18" s="32" t="s">
        <v>287</v>
      </c>
      <c r="I18" s="32" t="s">
        <v>178</v>
      </c>
      <c r="J18" s="32" t="s">
        <v>265</v>
      </c>
      <c r="K18" s="32">
        <v>2125</v>
      </c>
      <c r="L18" s="32" t="s">
        <v>281</v>
      </c>
      <c r="M18" s="32" t="s">
        <v>267</v>
      </c>
      <c r="N18" s="34"/>
      <c r="O18" s="35">
        <v>0.9</v>
      </c>
      <c r="P18" s="35">
        <v>0.9</v>
      </c>
      <c r="Q18" s="35">
        <v>0.9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4"/>
    </row>
    <row r="19" ht="19.9" customHeight="1" spans="1:31">
      <c r="A19" s="31" t="s">
        <v>103</v>
      </c>
      <c r="B19" s="31" t="s">
        <v>259</v>
      </c>
      <c r="C19" s="31" t="s">
        <v>260</v>
      </c>
      <c r="D19" s="32" t="s">
        <v>261</v>
      </c>
      <c r="E19" s="32" t="s">
        <v>262</v>
      </c>
      <c r="F19" s="32" t="s">
        <v>231</v>
      </c>
      <c r="G19" s="32" t="s">
        <v>269</v>
      </c>
      <c r="H19" s="32" t="s">
        <v>270</v>
      </c>
      <c r="I19" s="32" t="s">
        <v>190</v>
      </c>
      <c r="J19" s="32" t="s">
        <v>265</v>
      </c>
      <c r="K19" s="32">
        <v>2125</v>
      </c>
      <c r="L19" s="32" t="s">
        <v>288</v>
      </c>
      <c r="M19" s="32" t="s">
        <v>274</v>
      </c>
      <c r="N19" s="34"/>
      <c r="O19" s="35">
        <v>2.6</v>
      </c>
      <c r="P19" s="35">
        <v>2.6</v>
      </c>
      <c r="Q19" s="35">
        <v>2.6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4"/>
    </row>
    <row r="20" customFormat="1" ht="19.9" customHeight="1" spans="1:31">
      <c r="A20" s="31" t="s">
        <v>103</v>
      </c>
      <c r="B20" s="31" t="s">
        <v>259</v>
      </c>
      <c r="C20" s="31" t="s">
        <v>260</v>
      </c>
      <c r="D20" s="32" t="s">
        <v>261</v>
      </c>
      <c r="E20" s="32" t="s">
        <v>262</v>
      </c>
      <c r="F20" s="32" t="s">
        <v>289</v>
      </c>
      <c r="G20" s="32" t="s">
        <v>263</v>
      </c>
      <c r="H20" s="32" t="s">
        <v>264</v>
      </c>
      <c r="I20" s="32" t="s">
        <v>190</v>
      </c>
      <c r="J20" s="32" t="s">
        <v>290</v>
      </c>
      <c r="K20" s="32">
        <v>2124</v>
      </c>
      <c r="L20" s="32">
        <v>50000</v>
      </c>
      <c r="M20" s="32" t="s">
        <v>274</v>
      </c>
      <c r="N20" s="34"/>
      <c r="O20" s="35">
        <v>20</v>
      </c>
      <c r="P20" s="35">
        <v>20</v>
      </c>
      <c r="Q20" s="35">
        <v>20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4"/>
    </row>
    <row r="21" customFormat="1" ht="19.9" customHeight="1" spans="1:31">
      <c r="A21" s="31" t="s">
        <v>103</v>
      </c>
      <c r="B21" s="31" t="s">
        <v>259</v>
      </c>
      <c r="C21" s="31" t="s">
        <v>260</v>
      </c>
      <c r="D21" s="32" t="s">
        <v>261</v>
      </c>
      <c r="E21" s="32" t="s">
        <v>262</v>
      </c>
      <c r="F21" s="32" t="s">
        <v>289</v>
      </c>
      <c r="G21" s="32"/>
      <c r="H21" s="32" t="s">
        <v>291</v>
      </c>
      <c r="I21" s="32" t="s">
        <v>178</v>
      </c>
      <c r="J21" s="32" t="s">
        <v>290</v>
      </c>
      <c r="K21" s="32">
        <v>2124</v>
      </c>
      <c r="L21" s="32">
        <v>40</v>
      </c>
      <c r="M21" s="32" t="s">
        <v>282</v>
      </c>
      <c r="N21" s="34"/>
      <c r="O21" s="35">
        <v>20</v>
      </c>
      <c r="P21" s="35">
        <v>20</v>
      </c>
      <c r="Q21" s="35">
        <v>20</v>
      </c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4"/>
    </row>
    <row r="22" customFormat="1" ht="19.9" customHeight="1" spans="1:31">
      <c r="A22" s="31" t="s">
        <v>103</v>
      </c>
      <c r="B22" s="31" t="s">
        <v>259</v>
      </c>
      <c r="C22" s="31" t="s">
        <v>260</v>
      </c>
      <c r="D22" s="32" t="s">
        <v>261</v>
      </c>
      <c r="E22" s="32" t="s">
        <v>262</v>
      </c>
      <c r="F22" s="32" t="s">
        <v>289</v>
      </c>
      <c r="G22" s="32"/>
      <c r="H22" s="32" t="s">
        <v>292</v>
      </c>
      <c r="I22" s="36" t="s">
        <v>178</v>
      </c>
      <c r="J22" s="37" t="s">
        <v>290</v>
      </c>
      <c r="K22" s="37">
        <v>2124</v>
      </c>
      <c r="L22" s="37">
        <v>50</v>
      </c>
      <c r="M22" s="37" t="s">
        <v>282</v>
      </c>
      <c r="N22" s="38"/>
      <c r="O22" s="39">
        <v>10</v>
      </c>
      <c r="P22" s="39">
        <v>10</v>
      </c>
      <c r="Q22" s="39">
        <v>10</v>
      </c>
      <c r="R22" s="4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4"/>
    </row>
    <row r="23" customFormat="1" ht="19.9" customHeight="1" spans="1:31">
      <c r="A23" s="31" t="s">
        <v>103</v>
      </c>
      <c r="B23" s="31" t="s">
        <v>259</v>
      </c>
      <c r="C23" s="31" t="s">
        <v>260</v>
      </c>
      <c r="D23" s="32">
        <v>314001</v>
      </c>
      <c r="E23" s="32" t="s">
        <v>262</v>
      </c>
      <c r="F23" s="32"/>
      <c r="G23" s="32" t="s">
        <v>293</v>
      </c>
      <c r="H23" s="32" t="s">
        <v>293</v>
      </c>
      <c r="I23" s="40" t="s">
        <v>294</v>
      </c>
      <c r="J23" s="41"/>
      <c r="K23" s="41"/>
      <c r="L23" s="41"/>
      <c r="M23" s="42"/>
      <c r="N23" s="41"/>
      <c r="O23" s="43">
        <v>5</v>
      </c>
      <c r="P23" s="43">
        <v>5</v>
      </c>
      <c r="Q23" s="43">
        <v>5</v>
      </c>
      <c r="R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4"/>
    </row>
    <row r="24" customFormat="1" ht="19.9" customHeight="1" spans="1:31">
      <c r="A24" s="31" t="s">
        <v>103</v>
      </c>
      <c r="B24" s="31" t="s">
        <v>259</v>
      </c>
      <c r="C24" s="31" t="s">
        <v>260</v>
      </c>
      <c r="D24" s="32">
        <v>314001</v>
      </c>
      <c r="E24" s="32" t="s">
        <v>262</v>
      </c>
      <c r="F24" s="32"/>
      <c r="G24" s="32" t="s">
        <v>295</v>
      </c>
      <c r="H24" s="32" t="s">
        <v>295</v>
      </c>
      <c r="I24" s="40" t="s">
        <v>296</v>
      </c>
      <c r="J24" s="41"/>
      <c r="K24" s="41"/>
      <c r="L24" s="41"/>
      <c r="M24" s="42"/>
      <c r="N24" s="41"/>
      <c r="O24" s="43">
        <v>50</v>
      </c>
      <c r="P24" s="43">
        <v>50</v>
      </c>
      <c r="Q24" s="43">
        <v>50</v>
      </c>
      <c r="R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4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118055555555556" right="0.196527777777778" top="0.236111111111111" bottom="0.26875" header="0" footer="0"/>
  <pageSetup paperSize="9" scale="5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view="pageBreakPreview" zoomScaleNormal="100" zoomScaleSheetLayoutView="100" workbookViewId="0">
      <selection activeCell="H13" sqref="H13"/>
    </sheetView>
  </sheetViews>
  <sheetFormatPr defaultColWidth="9" defaultRowHeight="13.5"/>
  <cols>
    <col min="1" max="1" width="10.375" customWidth="1"/>
    <col min="2" max="2" width="16.875" customWidth="1"/>
    <col min="3" max="3" width="9.31666666666667" customWidth="1"/>
    <col min="4" max="4" width="16.875" customWidth="1"/>
    <col min="5" max="6" width="10.375" customWidth="1"/>
    <col min="7" max="8" width="9.76666666666667" customWidth="1"/>
    <col min="9" max="13" width="10.3166666666667" customWidth="1"/>
    <col min="14" max="14" width="10.375" customWidth="1"/>
    <col min="15" max="15" width="10.3166666666667" customWidth="1"/>
    <col min="16" max="16" width="12.3583333333333" customWidth="1"/>
    <col min="17" max="17" width="9.76666666666667" customWidth="1"/>
  </cols>
  <sheetData>
    <row r="1" ht="14.3" customHeight="1" spans="1:1">
      <c r="A1" s="2"/>
    </row>
    <row r="2" ht="36.15" customHeight="1" spans="1:16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21.1" customHeight="1" spans="1:16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ht="18.8" customHeight="1" spans="14:16">
      <c r="N4" s="15" t="s">
        <v>234</v>
      </c>
      <c r="O4" s="15"/>
      <c r="P4" s="15"/>
    </row>
    <row r="5" ht="22.6" customHeight="1" spans="1:16">
      <c r="A5" s="22" t="s">
        <v>297</v>
      </c>
      <c r="B5" s="22" t="s">
        <v>298</v>
      </c>
      <c r="C5" s="22" t="s">
        <v>299</v>
      </c>
      <c r="D5" s="22"/>
      <c r="E5" s="22"/>
      <c r="F5" s="22" t="s">
        <v>300</v>
      </c>
      <c r="G5" s="22" t="s">
        <v>301</v>
      </c>
      <c r="H5" s="22"/>
      <c r="I5" s="22"/>
      <c r="J5" s="22"/>
      <c r="K5" s="22"/>
      <c r="L5" s="22"/>
      <c r="M5" s="22"/>
      <c r="N5" s="22" t="s">
        <v>302</v>
      </c>
      <c r="O5" s="22" t="s">
        <v>303</v>
      </c>
      <c r="P5" s="22" t="s">
        <v>304</v>
      </c>
    </row>
    <row r="6" ht="24.85" customHeight="1" spans="1:16">
      <c r="A6" s="22"/>
      <c r="B6" s="22"/>
      <c r="C6" s="22" t="s">
        <v>305</v>
      </c>
      <c r="D6" s="22" t="s">
        <v>306</v>
      </c>
      <c r="E6" s="22" t="s">
        <v>307</v>
      </c>
      <c r="F6" s="22"/>
      <c r="G6" s="22" t="s">
        <v>308</v>
      </c>
      <c r="H6" s="22" t="s">
        <v>309</v>
      </c>
      <c r="I6" s="22"/>
      <c r="J6" s="22"/>
      <c r="K6" s="22"/>
      <c r="L6" s="22"/>
      <c r="M6" s="22" t="s">
        <v>310</v>
      </c>
      <c r="N6" s="22"/>
      <c r="O6" s="22"/>
      <c r="P6" s="22"/>
    </row>
    <row r="7" ht="34.65" customHeight="1" spans="1:16">
      <c r="A7" s="22"/>
      <c r="B7" s="22"/>
      <c r="C7" s="22"/>
      <c r="D7" s="22"/>
      <c r="E7" s="22"/>
      <c r="F7" s="22"/>
      <c r="G7" s="22"/>
      <c r="H7" s="22" t="s">
        <v>85</v>
      </c>
      <c r="I7" s="22" t="s">
        <v>249</v>
      </c>
      <c r="J7" s="22" t="s">
        <v>311</v>
      </c>
      <c r="K7" s="22" t="s">
        <v>225</v>
      </c>
      <c r="L7" s="22" t="s">
        <v>312</v>
      </c>
      <c r="M7" s="22"/>
      <c r="N7" s="22"/>
      <c r="O7" s="22"/>
      <c r="P7" s="22"/>
    </row>
    <row r="8" ht="19.9" customHeight="1" spans="1:16">
      <c r="A8" s="23">
        <v>314001</v>
      </c>
      <c r="B8" s="23" t="s">
        <v>76</v>
      </c>
      <c r="C8" s="23"/>
      <c r="D8" s="23"/>
      <c r="E8" s="23"/>
      <c r="F8" s="23"/>
      <c r="G8" s="24">
        <v>55</v>
      </c>
      <c r="H8" s="24">
        <v>55</v>
      </c>
      <c r="I8" s="24">
        <v>55</v>
      </c>
      <c r="J8" s="24"/>
      <c r="K8" s="24"/>
      <c r="L8" s="24"/>
      <c r="M8" s="24"/>
      <c r="N8" s="23"/>
      <c r="O8" s="23"/>
      <c r="P8" s="23"/>
    </row>
    <row r="9" ht="19.9" customHeight="1" spans="1:16">
      <c r="A9" s="25">
        <v>314001</v>
      </c>
      <c r="B9" s="25" t="s">
        <v>90</v>
      </c>
      <c r="C9" s="23"/>
      <c r="D9" s="23" t="s">
        <v>293</v>
      </c>
      <c r="E9" s="23" t="s">
        <v>293</v>
      </c>
      <c r="F9" s="23" t="s">
        <v>294</v>
      </c>
      <c r="G9" s="24">
        <v>5</v>
      </c>
      <c r="H9" s="24">
        <v>5</v>
      </c>
      <c r="I9" s="24">
        <v>5</v>
      </c>
      <c r="J9" s="24"/>
      <c r="K9" s="24"/>
      <c r="L9" s="24"/>
      <c r="M9" s="24"/>
      <c r="N9" s="23"/>
      <c r="O9" s="23"/>
      <c r="P9" s="23"/>
    </row>
    <row r="10" ht="19.9" customHeight="1" spans="1:16">
      <c r="A10" s="25">
        <v>314001</v>
      </c>
      <c r="B10" s="25" t="s">
        <v>90</v>
      </c>
      <c r="C10" s="23"/>
      <c r="D10" s="23" t="s">
        <v>295</v>
      </c>
      <c r="E10" s="23" t="s">
        <v>295</v>
      </c>
      <c r="F10" s="23" t="s">
        <v>296</v>
      </c>
      <c r="G10" s="24">
        <v>50</v>
      </c>
      <c r="H10" s="24">
        <v>50</v>
      </c>
      <c r="I10" s="24">
        <v>50</v>
      </c>
      <c r="J10" s="24"/>
      <c r="K10" s="24"/>
      <c r="L10" s="24"/>
      <c r="M10" s="24"/>
      <c r="N10" s="23"/>
      <c r="O10" s="23"/>
      <c r="P10" s="23"/>
    </row>
    <row r="11" ht="19.9" customHeight="1" spans="1:16">
      <c r="A11" s="26"/>
      <c r="B11" s="26"/>
      <c r="C11" s="26"/>
      <c r="D11" s="26"/>
      <c r="E11" s="27"/>
      <c r="F11" s="27"/>
      <c r="G11" s="28"/>
      <c r="H11" s="28"/>
      <c r="I11" s="28"/>
      <c r="J11" s="28"/>
      <c r="K11" s="28"/>
      <c r="L11" s="28"/>
      <c r="M11" s="28"/>
      <c r="N11" s="27"/>
      <c r="O11" s="27"/>
      <c r="P11" s="27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118055555555556" right="0.196527777777778" top="0.26875" bottom="0.26875" header="0" footer="0"/>
  <pageSetup paperSize="9" scale="8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view="pageBreakPreview" zoomScaleNormal="120" zoomScaleSheetLayoutView="100" workbookViewId="0">
      <selection activeCell="A1" sqref="A$1:A$1048576"/>
    </sheetView>
  </sheetViews>
  <sheetFormatPr defaultColWidth="9" defaultRowHeight="13.5"/>
  <cols>
    <col min="1" max="1" width="6.625" customWidth="1"/>
    <col min="2" max="2" width="14.125" customWidth="1"/>
    <col min="3" max="3" width="6.625" customWidth="1"/>
    <col min="4" max="4" width="13" customWidth="1"/>
    <col min="5" max="5" width="8.41666666666667" customWidth="1"/>
    <col min="6" max="6" width="13.875" customWidth="1"/>
    <col min="7" max="7" width="13.125" customWidth="1"/>
    <col min="8" max="8" width="7.375" customWidth="1"/>
    <col min="9" max="9" width="14.625" customWidth="1"/>
    <col min="10" max="10" width="15.75" customWidth="1"/>
    <col min="11" max="11" width="9.225" customWidth="1"/>
    <col min="12" max="12" width="9.76666666666667" customWidth="1"/>
    <col min="13" max="13" width="7.6" customWidth="1"/>
    <col min="14" max="17" width="9.76666666666667" customWidth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ht="33.15" customHeight="1" spans="1:13">
      <c r="A2" s="2"/>
      <c r="B2" s="2"/>
      <c r="C2" s="16" t="s">
        <v>15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18.8" customHeight="1" spans="1:13">
      <c r="A3" s="4" t="s">
        <v>313</v>
      </c>
      <c r="B3" s="4"/>
      <c r="C3" s="4"/>
      <c r="D3" s="4"/>
      <c r="E3" s="4"/>
      <c r="F3" s="4"/>
      <c r="G3" s="4"/>
      <c r="H3" s="4"/>
      <c r="I3" s="4"/>
      <c r="J3" s="4"/>
      <c r="K3" s="4"/>
      <c r="L3" s="15" t="s">
        <v>234</v>
      </c>
      <c r="M3" s="15"/>
    </row>
    <row r="4" ht="29.35" customHeight="1" spans="1:13">
      <c r="A4" s="5" t="s">
        <v>236</v>
      </c>
      <c r="B4" s="5" t="s">
        <v>314</v>
      </c>
      <c r="C4" s="5" t="s">
        <v>315</v>
      </c>
      <c r="D4" s="5" t="s">
        <v>316</v>
      </c>
      <c r="E4" s="5" t="s">
        <v>317</v>
      </c>
      <c r="F4" s="5"/>
      <c r="G4" s="5"/>
      <c r="H4" s="5"/>
      <c r="I4" s="5"/>
      <c r="J4" s="5"/>
      <c r="K4" s="5"/>
      <c r="L4" s="5"/>
      <c r="M4" s="5"/>
    </row>
    <row r="5" ht="31.65" customHeight="1" spans="1:13">
      <c r="A5" s="5"/>
      <c r="B5" s="5"/>
      <c r="C5" s="5"/>
      <c r="D5" s="5"/>
      <c r="E5" s="5" t="s">
        <v>318</v>
      </c>
      <c r="F5" s="5" t="s">
        <v>319</v>
      </c>
      <c r="G5" s="5" t="s">
        <v>320</v>
      </c>
      <c r="H5" s="5" t="s">
        <v>321</v>
      </c>
      <c r="I5" s="5" t="s">
        <v>322</v>
      </c>
      <c r="J5" s="5" t="s">
        <v>323</v>
      </c>
      <c r="K5" s="5" t="s">
        <v>324</v>
      </c>
      <c r="L5" s="5" t="s">
        <v>325</v>
      </c>
      <c r="M5" s="5" t="s">
        <v>3</v>
      </c>
    </row>
    <row r="6" ht="24.85" customHeight="1" spans="1:13">
      <c r="A6" s="17" t="s">
        <v>89</v>
      </c>
      <c r="B6" s="17" t="s">
        <v>90</v>
      </c>
      <c r="C6" s="18">
        <v>64.964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37.65" customHeight="1" spans="1:13">
      <c r="A7" s="10" t="s">
        <v>134</v>
      </c>
      <c r="B7" s="10" t="s">
        <v>326</v>
      </c>
      <c r="C7" s="20">
        <v>32.964</v>
      </c>
      <c r="D7" s="10" t="s">
        <v>327</v>
      </c>
      <c r="E7" s="19" t="s">
        <v>328</v>
      </c>
      <c r="F7" s="10" t="s">
        <v>329</v>
      </c>
      <c r="G7" s="10" t="s">
        <v>330</v>
      </c>
      <c r="H7" s="10" t="s">
        <v>331</v>
      </c>
      <c r="I7" s="10"/>
      <c r="J7" s="10"/>
      <c r="K7" s="10" t="s">
        <v>332</v>
      </c>
      <c r="L7" s="10" t="s">
        <v>333</v>
      </c>
      <c r="M7" s="10"/>
    </row>
    <row r="8" ht="37.65" customHeight="1" spans="1:13">
      <c r="A8" s="10"/>
      <c r="B8" s="10"/>
      <c r="C8" s="20"/>
      <c r="D8" s="10"/>
      <c r="E8" s="19" t="s">
        <v>334</v>
      </c>
      <c r="F8" s="10" t="s">
        <v>335</v>
      </c>
      <c r="G8" s="10" t="s">
        <v>336</v>
      </c>
      <c r="H8" s="10" t="s">
        <v>337</v>
      </c>
      <c r="I8" s="10"/>
      <c r="J8" s="10"/>
      <c r="K8" s="10" t="s">
        <v>338</v>
      </c>
      <c r="L8" s="10" t="s">
        <v>333</v>
      </c>
      <c r="M8" s="10"/>
    </row>
    <row r="9" ht="37.65" customHeight="1" spans="1:13">
      <c r="A9" s="10"/>
      <c r="B9" s="10"/>
      <c r="C9" s="20"/>
      <c r="D9" s="10"/>
      <c r="E9" s="19" t="s">
        <v>339</v>
      </c>
      <c r="F9" s="10" t="s">
        <v>340</v>
      </c>
      <c r="G9" s="10" t="s">
        <v>341</v>
      </c>
      <c r="H9" s="10" t="s">
        <v>342</v>
      </c>
      <c r="I9" s="10"/>
      <c r="J9" s="10"/>
      <c r="K9" s="10"/>
      <c r="L9" s="10" t="s">
        <v>343</v>
      </c>
      <c r="M9" s="10"/>
    </row>
    <row r="10" ht="37.65" customHeight="1" spans="1:13">
      <c r="A10" s="10"/>
      <c r="B10" s="10"/>
      <c r="C10" s="20"/>
      <c r="D10" s="10"/>
      <c r="E10" s="19" t="s">
        <v>344</v>
      </c>
      <c r="F10" s="10" t="s">
        <v>345</v>
      </c>
      <c r="G10" s="10" t="s">
        <v>346</v>
      </c>
      <c r="H10" s="10" t="s">
        <v>347</v>
      </c>
      <c r="I10" s="10"/>
      <c r="J10" s="10"/>
      <c r="K10" s="10"/>
      <c r="L10" s="10" t="s">
        <v>343</v>
      </c>
      <c r="M10" s="10"/>
    </row>
    <row r="11" ht="37.65" customHeight="1" spans="1:13">
      <c r="A11" s="10"/>
      <c r="B11" s="10"/>
      <c r="C11" s="20"/>
      <c r="D11" s="10"/>
      <c r="E11" s="19"/>
      <c r="F11" s="10" t="s">
        <v>348</v>
      </c>
      <c r="G11" s="10" t="s">
        <v>349</v>
      </c>
      <c r="H11" s="10" t="s">
        <v>350</v>
      </c>
      <c r="I11" s="10"/>
      <c r="J11" s="10"/>
      <c r="K11" s="10" t="s">
        <v>338</v>
      </c>
      <c r="L11" s="10" t="s">
        <v>333</v>
      </c>
      <c r="M11" s="10"/>
    </row>
    <row r="12" ht="37.65" customHeight="1" spans="1:13">
      <c r="A12" s="10"/>
      <c r="B12" s="10"/>
      <c r="C12" s="20"/>
      <c r="D12" s="10"/>
      <c r="E12" s="19"/>
      <c r="F12" s="10" t="s">
        <v>351</v>
      </c>
      <c r="G12" s="10" t="s">
        <v>352</v>
      </c>
      <c r="H12" s="10" t="s">
        <v>353</v>
      </c>
      <c r="I12" s="10"/>
      <c r="J12" s="10"/>
      <c r="K12" s="10" t="s">
        <v>354</v>
      </c>
      <c r="L12" s="10" t="s">
        <v>333</v>
      </c>
      <c r="M12" s="10"/>
    </row>
    <row r="13" ht="37.65" customHeight="1" spans="1:13">
      <c r="A13" s="10" t="s">
        <v>134</v>
      </c>
      <c r="B13" s="10" t="s">
        <v>355</v>
      </c>
      <c r="C13" s="20">
        <v>32</v>
      </c>
      <c r="D13" s="10" t="s">
        <v>356</v>
      </c>
      <c r="E13" s="19" t="s">
        <v>334</v>
      </c>
      <c r="F13" s="10" t="s">
        <v>335</v>
      </c>
      <c r="G13" s="10" t="s">
        <v>357</v>
      </c>
      <c r="H13" s="10" t="s">
        <v>337</v>
      </c>
      <c r="I13" s="10"/>
      <c r="J13" s="10"/>
      <c r="K13" s="10" t="s">
        <v>338</v>
      </c>
      <c r="L13" s="10" t="s">
        <v>358</v>
      </c>
      <c r="M13" s="10"/>
    </row>
    <row r="14" ht="37.65" customHeight="1" spans="1:13">
      <c r="A14" s="10"/>
      <c r="B14" s="10"/>
      <c r="C14" s="20"/>
      <c r="D14" s="10"/>
      <c r="E14" s="19" t="s">
        <v>339</v>
      </c>
      <c r="F14" s="10" t="s">
        <v>359</v>
      </c>
      <c r="G14" s="10" t="s">
        <v>360</v>
      </c>
      <c r="H14" s="10" t="s">
        <v>361</v>
      </c>
      <c r="I14" s="10"/>
      <c r="J14" s="10"/>
      <c r="K14" s="10"/>
      <c r="L14" s="10" t="s">
        <v>343</v>
      </c>
      <c r="M14" s="10"/>
    </row>
    <row r="15" ht="37.65" customHeight="1" spans="1:13">
      <c r="A15" s="10"/>
      <c r="B15" s="10"/>
      <c r="C15" s="20"/>
      <c r="D15" s="10"/>
      <c r="E15" s="19" t="s">
        <v>344</v>
      </c>
      <c r="F15" s="10" t="s">
        <v>345</v>
      </c>
      <c r="G15" s="10" t="s">
        <v>362</v>
      </c>
      <c r="H15" s="10" t="s">
        <v>337</v>
      </c>
      <c r="I15" s="10"/>
      <c r="J15" s="10"/>
      <c r="K15" s="10" t="s">
        <v>338</v>
      </c>
      <c r="L15" s="10" t="s">
        <v>358</v>
      </c>
      <c r="M15" s="10"/>
    </row>
    <row r="16" ht="37.65" customHeight="1" spans="1:13">
      <c r="A16" s="10"/>
      <c r="B16" s="10"/>
      <c r="C16" s="20"/>
      <c r="D16" s="10"/>
      <c r="E16" s="19"/>
      <c r="F16" s="10" t="s">
        <v>348</v>
      </c>
      <c r="G16" s="10" t="s">
        <v>363</v>
      </c>
      <c r="H16" s="10" t="s">
        <v>337</v>
      </c>
      <c r="I16" s="10" t="s">
        <v>364</v>
      </c>
      <c r="J16" s="10" t="s">
        <v>365</v>
      </c>
      <c r="K16" s="10" t="s">
        <v>338</v>
      </c>
      <c r="L16" s="10" t="s">
        <v>358</v>
      </c>
      <c r="M16" s="10"/>
    </row>
    <row r="17" ht="37.65" customHeight="1" spans="1:13">
      <c r="A17" s="10"/>
      <c r="B17" s="10"/>
      <c r="C17" s="20"/>
      <c r="D17" s="10"/>
      <c r="E17" s="19"/>
      <c r="F17" s="10" t="s">
        <v>351</v>
      </c>
      <c r="G17" s="10" t="s">
        <v>366</v>
      </c>
      <c r="H17" s="10" t="s">
        <v>367</v>
      </c>
      <c r="I17" s="10" t="s">
        <v>368</v>
      </c>
      <c r="J17" s="10" t="s">
        <v>365</v>
      </c>
      <c r="K17" s="10" t="s">
        <v>369</v>
      </c>
      <c r="L17" s="10" t="s">
        <v>358</v>
      </c>
      <c r="M17" s="10"/>
    </row>
    <row r="18" ht="37.65" customHeight="1" spans="1:13">
      <c r="A18" s="10"/>
      <c r="B18" s="10"/>
      <c r="C18" s="20"/>
      <c r="D18" s="10"/>
      <c r="E18" s="19" t="s">
        <v>328</v>
      </c>
      <c r="F18" s="10" t="s">
        <v>329</v>
      </c>
      <c r="G18" s="10" t="s">
        <v>370</v>
      </c>
      <c r="H18" s="10"/>
      <c r="I18" s="10"/>
      <c r="J18" s="10"/>
      <c r="K18" s="10"/>
      <c r="L18" s="10"/>
      <c r="M18" s="10"/>
    </row>
    <row r="19" ht="37.65" customHeight="1" spans="1:13">
      <c r="A19" s="10"/>
      <c r="B19" s="10"/>
      <c r="C19" s="20"/>
      <c r="D19" s="10"/>
      <c r="E19" s="19"/>
      <c r="F19" s="10"/>
      <c r="G19" s="10" t="s">
        <v>371</v>
      </c>
      <c r="H19" s="10" t="s">
        <v>372</v>
      </c>
      <c r="I19" s="10" t="s">
        <v>373</v>
      </c>
      <c r="J19" s="10" t="s">
        <v>365</v>
      </c>
      <c r="K19" s="10" t="s">
        <v>332</v>
      </c>
      <c r="L19" s="10" t="s">
        <v>374</v>
      </c>
      <c r="M19" s="10"/>
    </row>
  </sheetData>
  <mergeCells count="20">
    <mergeCell ref="C2:M2"/>
    <mergeCell ref="A3:K3"/>
    <mergeCell ref="L3:M3"/>
    <mergeCell ref="E4:M4"/>
    <mergeCell ref="A4:A5"/>
    <mergeCell ref="A7:A12"/>
    <mergeCell ref="A13:A19"/>
    <mergeCell ref="B4:B5"/>
    <mergeCell ref="B7:B12"/>
    <mergeCell ref="B13:B19"/>
    <mergeCell ref="C4:C5"/>
    <mergeCell ref="C7:C12"/>
    <mergeCell ref="C13:C19"/>
    <mergeCell ref="D4:D5"/>
    <mergeCell ref="D7:D12"/>
    <mergeCell ref="D13:D19"/>
    <mergeCell ref="E10:E12"/>
    <mergeCell ref="E15:E17"/>
    <mergeCell ref="E18:E19"/>
    <mergeCell ref="F18:F19"/>
  </mergeCells>
  <pageMargins left="0.393055555555556" right="0.156944444444444" top="0.156944444444444" bottom="0.26875" header="0.156944444444444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10" zoomScaleSheetLayoutView="100" topLeftCell="B1" workbookViewId="0">
      <selection activeCell="P39" sqref="P39:P43"/>
    </sheetView>
  </sheetViews>
  <sheetFormatPr defaultColWidth="9" defaultRowHeight="13.5"/>
  <cols>
    <col min="4" max="4" width="8" customWidth="1"/>
    <col min="9" max="9" width="9" style="1"/>
  </cols>
  <sheetData>
    <row r="1" customFormat="1" spans="1:18">
      <c r="A1" s="2"/>
      <c r="I1" s="1"/>
      <c r="R1" s="14"/>
    </row>
    <row r="2" customFormat="1" ht="21.75" spans="1:18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1" spans="1:18">
      <c r="A3" s="4" t="s">
        <v>17</v>
      </c>
      <c r="B3" s="4"/>
      <c r="C3" s="4"/>
      <c r="D3" s="4"/>
      <c r="E3" s="4"/>
      <c r="F3" s="4"/>
      <c r="G3" s="4"/>
      <c r="H3" s="4"/>
      <c r="I3" s="8"/>
      <c r="J3" s="4"/>
      <c r="K3" s="4"/>
      <c r="L3" s="4"/>
      <c r="M3" s="4"/>
      <c r="N3" s="4"/>
      <c r="O3" s="4"/>
      <c r="P3" s="4"/>
      <c r="Q3" s="15" t="s">
        <v>234</v>
      </c>
      <c r="R3" s="15"/>
    </row>
    <row r="4" customFormat="1" spans="1:19">
      <c r="A4" s="5" t="s">
        <v>207</v>
      </c>
      <c r="B4" s="5" t="s">
        <v>208</v>
      </c>
      <c r="C4" s="5" t="s">
        <v>375</v>
      </c>
      <c r="D4" s="5"/>
      <c r="E4" s="5"/>
      <c r="F4" s="5"/>
      <c r="G4" s="5"/>
      <c r="H4" s="5"/>
      <c r="I4" s="5"/>
      <c r="J4" s="5" t="s">
        <v>376</v>
      </c>
      <c r="K4" s="9" t="s">
        <v>377</v>
      </c>
      <c r="L4" s="9"/>
      <c r="M4" s="9"/>
      <c r="N4" s="9"/>
      <c r="O4" s="9"/>
      <c r="P4" s="9"/>
      <c r="Q4" s="9"/>
      <c r="R4" s="9"/>
      <c r="S4" s="9"/>
    </row>
    <row r="5" customFormat="1" spans="1:19">
      <c r="A5" s="5"/>
      <c r="B5" s="5"/>
      <c r="C5" s="5" t="s">
        <v>315</v>
      </c>
      <c r="D5" s="5" t="s">
        <v>378</v>
      </c>
      <c r="E5" s="5"/>
      <c r="F5" s="5"/>
      <c r="G5" s="5"/>
      <c r="H5" s="5" t="s">
        <v>379</v>
      </c>
      <c r="I5" s="5"/>
      <c r="J5" s="5"/>
      <c r="K5" s="9"/>
      <c r="L5" s="9"/>
      <c r="M5" s="9"/>
      <c r="N5" s="9"/>
      <c r="O5" s="9"/>
      <c r="P5" s="9"/>
      <c r="Q5" s="9"/>
      <c r="R5" s="9"/>
      <c r="S5" s="9"/>
    </row>
    <row r="6" customFormat="1" ht="21" spans="1:19">
      <c r="A6" s="5"/>
      <c r="B6" s="5"/>
      <c r="C6" s="5"/>
      <c r="D6" s="5" t="s">
        <v>223</v>
      </c>
      <c r="E6" s="5" t="s">
        <v>250</v>
      </c>
      <c r="F6" s="5" t="s">
        <v>312</v>
      </c>
      <c r="G6" s="5" t="s">
        <v>380</v>
      </c>
      <c r="H6" s="5" t="s">
        <v>128</v>
      </c>
      <c r="I6" s="5" t="s">
        <v>129</v>
      </c>
      <c r="J6" s="5"/>
      <c r="K6" s="9" t="s">
        <v>318</v>
      </c>
      <c r="L6" s="9" t="s">
        <v>319</v>
      </c>
      <c r="M6" s="9" t="s">
        <v>320</v>
      </c>
      <c r="N6" s="9" t="s">
        <v>325</v>
      </c>
      <c r="O6" s="9" t="s">
        <v>321</v>
      </c>
      <c r="P6" s="9" t="s">
        <v>243</v>
      </c>
      <c r="Q6" s="9" t="s">
        <v>381</v>
      </c>
      <c r="R6" s="9" t="s">
        <v>382</v>
      </c>
      <c r="S6" s="9" t="s">
        <v>3</v>
      </c>
    </row>
    <row r="7" customFormat="1" ht="19.5" spans="1:19">
      <c r="A7" s="6" t="s">
        <v>89</v>
      </c>
      <c r="B7" s="6" t="s">
        <v>90</v>
      </c>
      <c r="C7" s="7">
        <v>2753.42</v>
      </c>
      <c r="D7" s="7">
        <v>2753.42</v>
      </c>
      <c r="E7" s="7"/>
      <c r="F7" s="7"/>
      <c r="G7" s="7"/>
      <c r="H7" s="7">
        <v>2688.46</v>
      </c>
      <c r="I7" s="7">
        <v>64.96</v>
      </c>
      <c r="J7" s="10" t="s">
        <v>383</v>
      </c>
      <c r="K7" s="6" t="s">
        <v>344</v>
      </c>
      <c r="L7" s="11" t="s">
        <v>384</v>
      </c>
      <c r="M7" s="6" t="s">
        <v>385</v>
      </c>
      <c r="N7" s="6" t="s">
        <v>333</v>
      </c>
      <c r="O7" s="6" t="s">
        <v>386</v>
      </c>
      <c r="P7" s="6" t="s">
        <v>387</v>
      </c>
      <c r="Q7" s="10" t="s">
        <v>388</v>
      </c>
      <c r="R7" s="10" t="s">
        <v>389</v>
      </c>
      <c r="S7" s="10"/>
    </row>
    <row r="8" customFormat="1" ht="19.5" spans="1:19">
      <c r="A8" s="6"/>
      <c r="B8" s="6"/>
      <c r="C8" s="7"/>
      <c r="D8" s="7"/>
      <c r="E8" s="7"/>
      <c r="F8" s="7"/>
      <c r="G8" s="7"/>
      <c r="H8" s="7"/>
      <c r="I8" s="7"/>
      <c r="J8" s="10"/>
      <c r="K8" s="6"/>
      <c r="L8" s="12"/>
      <c r="M8" s="6" t="s">
        <v>390</v>
      </c>
      <c r="N8" s="6" t="s">
        <v>333</v>
      </c>
      <c r="O8" s="6" t="s">
        <v>391</v>
      </c>
      <c r="P8" s="6" t="s">
        <v>392</v>
      </c>
      <c r="Q8" s="10" t="s">
        <v>393</v>
      </c>
      <c r="R8" s="10" t="s">
        <v>389</v>
      </c>
      <c r="S8" s="10"/>
    </row>
    <row r="9" customFormat="1" ht="19.5" spans="1:19">
      <c r="A9" s="6"/>
      <c r="B9" s="6"/>
      <c r="C9" s="7"/>
      <c r="D9" s="7"/>
      <c r="E9" s="7"/>
      <c r="F9" s="7"/>
      <c r="G9" s="7"/>
      <c r="H9" s="7"/>
      <c r="I9" s="7"/>
      <c r="J9" s="10"/>
      <c r="K9" s="6"/>
      <c r="L9" s="12"/>
      <c r="M9" s="6" t="s">
        <v>394</v>
      </c>
      <c r="N9" s="6" t="s">
        <v>333</v>
      </c>
      <c r="O9" s="6" t="s">
        <v>277</v>
      </c>
      <c r="P9" s="6" t="s">
        <v>387</v>
      </c>
      <c r="Q9" s="10" t="s">
        <v>395</v>
      </c>
      <c r="R9" s="10" t="s">
        <v>389</v>
      </c>
      <c r="S9" s="10"/>
    </row>
    <row r="10" customFormat="1" ht="19.5" spans="1:19">
      <c r="A10" s="6"/>
      <c r="B10" s="6"/>
      <c r="C10" s="7"/>
      <c r="D10" s="7"/>
      <c r="E10" s="7"/>
      <c r="F10" s="7"/>
      <c r="G10" s="7"/>
      <c r="H10" s="7"/>
      <c r="I10" s="7"/>
      <c r="J10" s="10"/>
      <c r="K10" s="6"/>
      <c r="L10" s="12"/>
      <c r="M10" s="6" t="s">
        <v>396</v>
      </c>
      <c r="N10" s="6" t="s">
        <v>333</v>
      </c>
      <c r="O10" s="6" t="s">
        <v>397</v>
      </c>
      <c r="P10" s="6" t="s">
        <v>387</v>
      </c>
      <c r="Q10" s="10" t="s">
        <v>398</v>
      </c>
      <c r="R10" s="10" t="s">
        <v>389</v>
      </c>
      <c r="S10" s="10"/>
    </row>
    <row r="11" customFormat="1" ht="19.5" spans="1:19">
      <c r="A11" s="6"/>
      <c r="B11" s="6"/>
      <c r="C11" s="7"/>
      <c r="D11" s="7"/>
      <c r="E11" s="7"/>
      <c r="F11" s="7"/>
      <c r="G11" s="7"/>
      <c r="H11" s="7"/>
      <c r="I11" s="7"/>
      <c r="J11" s="10"/>
      <c r="K11" s="6"/>
      <c r="L11" s="12"/>
      <c r="M11" s="6" t="s">
        <v>399</v>
      </c>
      <c r="N11" s="6" t="s">
        <v>333</v>
      </c>
      <c r="O11" s="6" t="s">
        <v>400</v>
      </c>
      <c r="P11" s="6" t="s">
        <v>282</v>
      </c>
      <c r="Q11" s="10" t="s">
        <v>401</v>
      </c>
      <c r="R11" s="10" t="s">
        <v>389</v>
      </c>
      <c r="S11" s="10"/>
    </row>
    <row r="12" customFormat="1" ht="19.5" spans="1:19">
      <c r="A12" s="6"/>
      <c r="B12" s="6"/>
      <c r="C12" s="7"/>
      <c r="D12" s="7"/>
      <c r="E12" s="7"/>
      <c r="F12" s="7"/>
      <c r="G12" s="7"/>
      <c r="H12" s="7"/>
      <c r="I12" s="7"/>
      <c r="J12" s="10"/>
      <c r="K12" s="6"/>
      <c r="L12" s="12"/>
      <c r="M12" s="6" t="s">
        <v>402</v>
      </c>
      <c r="N12" s="6" t="s">
        <v>333</v>
      </c>
      <c r="O12" s="6" t="s">
        <v>403</v>
      </c>
      <c r="P12" s="6" t="s">
        <v>387</v>
      </c>
      <c r="Q12" s="10" t="s">
        <v>404</v>
      </c>
      <c r="R12" s="10" t="s">
        <v>389</v>
      </c>
      <c r="S12" s="10"/>
    </row>
    <row r="13" customFormat="1" ht="19.5" spans="1:19">
      <c r="A13" s="6"/>
      <c r="B13" s="6"/>
      <c r="C13" s="7"/>
      <c r="D13" s="7"/>
      <c r="E13" s="7"/>
      <c r="F13" s="7"/>
      <c r="G13" s="7"/>
      <c r="H13" s="7"/>
      <c r="I13" s="7"/>
      <c r="J13" s="10"/>
      <c r="K13" s="6"/>
      <c r="L13" s="12"/>
      <c r="M13" s="6" t="s">
        <v>405</v>
      </c>
      <c r="N13" s="6" t="s">
        <v>333</v>
      </c>
      <c r="O13" s="6" t="s">
        <v>403</v>
      </c>
      <c r="P13" s="6" t="s">
        <v>387</v>
      </c>
      <c r="Q13" s="10" t="s">
        <v>406</v>
      </c>
      <c r="R13" s="10" t="s">
        <v>389</v>
      </c>
      <c r="S13" s="10"/>
    </row>
    <row r="14" customFormat="1" ht="19.5" spans="1:19">
      <c r="A14" s="6"/>
      <c r="B14" s="6"/>
      <c r="C14" s="7"/>
      <c r="D14" s="7"/>
      <c r="E14" s="7"/>
      <c r="F14" s="7"/>
      <c r="G14" s="7"/>
      <c r="H14" s="7"/>
      <c r="I14" s="7"/>
      <c r="J14" s="10"/>
      <c r="K14" s="6"/>
      <c r="L14" s="12"/>
      <c r="M14" s="6" t="s">
        <v>407</v>
      </c>
      <c r="N14" s="6" t="s">
        <v>333</v>
      </c>
      <c r="O14" s="6" t="s">
        <v>408</v>
      </c>
      <c r="P14" s="6" t="s">
        <v>387</v>
      </c>
      <c r="Q14" s="10" t="s">
        <v>409</v>
      </c>
      <c r="R14" s="10" t="s">
        <v>389</v>
      </c>
      <c r="S14" s="10"/>
    </row>
    <row r="15" customFormat="1" ht="29.25" spans="1:19">
      <c r="A15" s="6"/>
      <c r="B15" s="6"/>
      <c r="C15" s="7"/>
      <c r="D15" s="7"/>
      <c r="E15" s="7"/>
      <c r="F15" s="7"/>
      <c r="G15" s="7"/>
      <c r="H15" s="7"/>
      <c r="I15" s="7"/>
      <c r="J15" s="10"/>
      <c r="K15" s="6"/>
      <c r="L15" s="12"/>
      <c r="M15" s="6" t="s">
        <v>410</v>
      </c>
      <c r="N15" s="6" t="s">
        <v>333</v>
      </c>
      <c r="O15" s="6" t="s">
        <v>403</v>
      </c>
      <c r="P15" s="6" t="s">
        <v>387</v>
      </c>
      <c r="Q15" s="10" t="s">
        <v>411</v>
      </c>
      <c r="R15" s="10" t="s">
        <v>389</v>
      </c>
      <c r="S15" s="10"/>
    </row>
    <row r="16" customFormat="1" ht="58.5" spans="1:19">
      <c r="A16" s="6"/>
      <c r="B16" s="6"/>
      <c r="C16" s="7"/>
      <c r="D16" s="7"/>
      <c r="E16" s="7"/>
      <c r="F16" s="7"/>
      <c r="G16" s="7"/>
      <c r="H16" s="7"/>
      <c r="I16" s="7"/>
      <c r="J16" s="10"/>
      <c r="K16" s="6"/>
      <c r="L16" s="12"/>
      <c r="M16" s="6" t="s">
        <v>412</v>
      </c>
      <c r="N16" s="6" t="s">
        <v>333</v>
      </c>
      <c r="O16" s="6" t="s">
        <v>337</v>
      </c>
      <c r="P16" s="6" t="s">
        <v>338</v>
      </c>
      <c r="Q16" s="10" t="s">
        <v>413</v>
      </c>
      <c r="R16" s="10" t="s">
        <v>389</v>
      </c>
      <c r="S16" s="10"/>
    </row>
    <row r="17" customFormat="1" ht="19.5" spans="1:19">
      <c r="A17" s="6"/>
      <c r="B17" s="6"/>
      <c r="C17" s="7"/>
      <c r="D17" s="7"/>
      <c r="E17" s="7"/>
      <c r="F17" s="7"/>
      <c r="G17" s="7"/>
      <c r="H17" s="7"/>
      <c r="I17" s="7"/>
      <c r="J17" s="10"/>
      <c r="K17" s="6"/>
      <c r="L17" s="12"/>
      <c r="M17" s="6" t="s">
        <v>414</v>
      </c>
      <c r="N17" s="6" t="s">
        <v>333</v>
      </c>
      <c r="O17" s="6" t="s">
        <v>403</v>
      </c>
      <c r="P17" s="6" t="s">
        <v>387</v>
      </c>
      <c r="Q17" s="10" t="s">
        <v>415</v>
      </c>
      <c r="R17" s="10" t="s">
        <v>389</v>
      </c>
      <c r="S17" s="10"/>
    </row>
    <row r="18" customFormat="1" ht="29.25" spans="1:19">
      <c r="A18" s="6"/>
      <c r="B18" s="6"/>
      <c r="C18" s="7"/>
      <c r="D18" s="7"/>
      <c r="E18" s="7"/>
      <c r="F18" s="7"/>
      <c r="G18" s="7"/>
      <c r="H18" s="7"/>
      <c r="I18" s="7"/>
      <c r="J18" s="10"/>
      <c r="K18" s="6"/>
      <c r="L18" s="13"/>
      <c r="M18" s="6" t="s">
        <v>416</v>
      </c>
      <c r="N18" s="6" t="s">
        <v>333</v>
      </c>
      <c r="O18" s="6" t="s">
        <v>417</v>
      </c>
      <c r="P18" s="6" t="s">
        <v>354</v>
      </c>
      <c r="Q18" s="10" t="s">
        <v>418</v>
      </c>
      <c r="R18" s="10" t="s">
        <v>389</v>
      </c>
      <c r="S18" s="10"/>
    </row>
    <row r="19" customFormat="1" ht="19.5" spans="1:19">
      <c r="A19" s="6"/>
      <c r="B19" s="6"/>
      <c r="C19" s="7"/>
      <c r="D19" s="7"/>
      <c r="E19" s="7"/>
      <c r="F19" s="7"/>
      <c r="G19" s="7"/>
      <c r="H19" s="7"/>
      <c r="I19" s="7"/>
      <c r="J19" s="10"/>
      <c r="K19" s="6"/>
      <c r="L19" s="11" t="s">
        <v>419</v>
      </c>
      <c r="M19" s="6" t="s">
        <v>420</v>
      </c>
      <c r="N19" s="6" t="s">
        <v>333</v>
      </c>
      <c r="O19" s="6" t="s">
        <v>421</v>
      </c>
      <c r="P19" s="6" t="s">
        <v>338</v>
      </c>
      <c r="Q19" s="10" t="s">
        <v>422</v>
      </c>
      <c r="R19" s="10" t="s">
        <v>389</v>
      </c>
      <c r="S19" s="10"/>
    </row>
    <row r="20" customFormat="1" ht="29.25" spans="1:19">
      <c r="A20" s="6"/>
      <c r="B20" s="6"/>
      <c r="C20" s="7"/>
      <c r="D20" s="7"/>
      <c r="E20" s="7"/>
      <c r="F20" s="7"/>
      <c r="G20" s="7"/>
      <c r="H20" s="7"/>
      <c r="I20" s="7"/>
      <c r="J20" s="10"/>
      <c r="K20" s="6"/>
      <c r="L20" s="12"/>
      <c r="M20" s="6" t="s">
        <v>423</v>
      </c>
      <c r="N20" s="6" t="s">
        <v>424</v>
      </c>
      <c r="O20" s="6" t="s">
        <v>386</v>
      </c>
      <c r="P20" s="6" t="s">
        <v>338</v>
      </c>
      <c r="Q20" s="10" t="s">
        <v>425</v>
      </c>
      <c r="R20" s="10" t="s">
        <v>389</v>
      </c>
      <c r="S20" s="10"/>
    </row>
    <row r="21" customFormat="1" ht="19.5" spans="1:19">
      <c r="A21" s="6"/>
      <c r="B21" s="6"/>
      <c r="C21" s="7"/>
      <c r="D21" s="7"/>
      <c r="E21" s="7"/>
      <c r="F21" s="7"/>
      <c r="G21" s="7"/>
      <c r="H21" s="7"/>
      <c r="I21" s="7"/>
      <c r="J21" s="10"/>
      <c r="K21" s="6"/>
      <c r="L21" s="12"/>
      <c r="M21" s="6" t="s">
        <v>426</v>
      </c>
      <c r="N21" s="6" t="s">
        <v>333</v>
      </c>
      <c r="O21" s="6" t="s">
        <v>427</v>
      </c>
      <c r="P21" s="6" t="s">
        <v>338</v>
      </c>
      <c r="Q21" s="10" t="s">
        <v>428</v>
      </c>
      <c r="R21" s="10" t="s">
        <v>389</v>
      </c>
      <c r="S21" s="10"/>
    </row>
    <row r="22" customFormat="1" ht="29.25" spans="1:19">
      <c r="A22" s="6"/>
      <c r="B22" s="6"/>
      <c r="C22" s="7"/>
      <c r="D22" s="7"/>
      <c r="E22" s="7"/>
      <c r="F22" s="7"/>
      <c r="G22" s="7"/>
      <c r="H22" s="7"/>
      <c r="I22" s="7"/>
      <c r="J22" s="10"/>
      <c r="K22" s="6"/>
      <c r="L22" s="12"/>
      <c r="M22" s="6" t="s">
        <v>429</v>
      </c>
      <c r="N22" s="6" t="s">
        <v>424</v>
      </c>
      <c r="O22" s="6" t="s">
        <v>386</v>
      </c>
      <c r="P22" s="6" t="s">
        <v>338</v>
      </c>
      <c r="Q22" s="10" t="s">
        <v>430</v>
      </c>
      <c r="R22" s="10" t="s">
        <v>389</v>
      </c>
      <c r="S22" s="10"/>
    </row>
    <row r="23" customFormat="1" ht="29.25" spans="1:19">
      <c r="A23" s="6"/>
      <c r="B23" s="6"/>
      <c r="C23" s="7"/>
      <c r="D23" s="7"/>
      <c r="E23" s="7"/>
      <c r="F23" s="7"/>
      <c r="G23" s="7"/>
      <c r="H23" s="7"/>
      <c r="I23" s="7"/>
      <c r="J23" s="10"/>
      <c r="K23" s="6"/>
      <c r="L23" s="12"/>
      <c r="M23" s="6" t="s">
        <v>431</v>
      </c>
      <c r="N23" s="6" t="s">
        <v>333</v>
      </c>
      <c r="O23" s="6" t="s">
        <v>337</v>
      </c>
      <c r="P23" s="6" t="s">
        <v>338</v>
      </c>
      <c r="Q23" s="10" t="s">
        <v>432</v>
      </c>
      <c r="R23" s="10" t="s">
        <v>389</v>
      </c>
      <c r="S23" s="10"/>
    </row>
    <row r="24" customFormat="1" ht="19.5" spans="1:19">
      <c r="A24" s="6"/>
      <c r="B24" s="6"/>
      <c r="C24" s="7"/>
      <c r="D24" s="7"/>
      <c r="E24" s="7"/>
      <c r="F24" s="7"/>
      <c r="G24" s="7"/>
      <c r="H24" s="7"/>
      <c r="I24" s="7"/>
      <c r="J24" s="10"/>
      <c r="K24" s="6"/>
      <c r="L24" s="12"/>
      <c r="M24" s="6" t="s">
        <v>433</v>
      </c>
      <c r="N24" s="6" t="s">
        <v>333</v>
      </c>
      <c r="O24" s="6" t="s">
        <v>421</v>
      </c>
      <c r="P24" s="6" t="s">
        <v>338</v>
      </c>
      <c r="Q24" s="10" t="s">
        <v>434</v>
      </c>
      <c r="R24" s="10" t="s">
        <v>389</v>
      </c>
      <c r="S24" s="10"/>
    </row>
    <row r="25" customFormat="1" ht="29.25" spans="1:19">
      <c r="A25" s="6"/>
      <c r="B25" s="6"/>
      <c r="C25" s="7"/>
      <c r="D25" s="7"/>
      <c r="E25" s="7"/>
      <c r="F25" s="7"/>
      <c r="G25" s="7"/>
      <c r="H25" s="7"/>
      <c r="I25" s="7"/>
      <c r="J25" s="10"/>
      <c r="K25" s="6"/>
      <c r="L25" s="12"/>
      <c r="M25" s="6" t="s">
        <v>435</v>
      </c>
      <c r="N25" s="6" t="s">
        <v>424</v>
      </c>
      <c r="O25" s="6" t="s">
        <v>386</v>
      </c>
      <c r="P25" s="6" t="s">
        <v>338</v>
      </c>
      <c r="Q25" s="10" t="s">
        <v>436</v>
      </c>
      <c r="R25" s="10" t="s">
        <v>389</v>
      </c>
      <c r="S25" s="10"/>
    </row>
    <row r="26" customFormat="1" ht="29.25" spans="1:19">
      <c r="A26" s="6"/>
      <c r="B26" s="6"/>
      <c r="C26" s="7"/>
      <c r="D26" s="7"/>
      <c r="E26" s="7"/>
      <c r="F26" s="7"/>
      <c r="G26" s="7"/>
      <c r="H26" s="7"/>
      <c r="I26" s="7"/>
      <c r="J26" s="10"/>
      <c r="K26" s="6"/>
      <c r="L26" s="12"/>
      <c r="M26" s="6" t="s">
        <v>437</v>
      </c>
      <c r="N26" s="6" t="s">
        <v>424</v>
      </c>
      <c r="O26" s="6" t="s">
        <v>386</v>
      </c>
      <c r="P26" s="6" t="s">
        <v>338</v>
      </c>
      <c r="Q26" s="10" t="s">
        <v>438</v>
      </c>
      <c r="R26" s="10"/>
      <c r="S26" s="10"/>
    </row>
    <row r="27" customFormat="1" ht="29.25" spans="1:19">
      <c r="A27" s="6"/>
      <c r="B27" s="6"/>
      <c r="C27" s="7"/>
      <c r="D27" s="7"/>
      <c r="E27" s="7"/>
      <c r="F27" s="7"/>
      <c r="G27" s="7"/>
      <c r="H27" s="7"/>
      <c r="I27" s="7"/>
      <c r="J27" s="10"/>
      <c r="K27" s="6"/>
      <c r="L27" s="12"/>
      <c r="M27" s="6" t="s">
        <v>439</v>
      </c>
      <c r="N27" s="6" t="s">
        <v>424</v>
      </c>
      <c r="O27" s="6" t="s">
        <v>386</v>
      </c>
      <c r="P27" s="6" t="s">
        <v>338</v>
      </c>
      <c r="Q27" s="10" t="s">
        <v>440</v>
      </c>
      <c r="R27" s="10"/>
      <c r="S27" s="10"/>
    </row>
    <row r="28" customFormat="1" ht="29.25" spans="1:19">
      <c r="A28" s="6"/>
      <c r="B28" s="6"/>
      <c r="C28" s="7"/>
      <c r="D28" s="7"/>
      <c r="E28" s="7"/>
      <c r="F28" s="7"/>
      <c r="G28" s="7"/>
      <c r="H28" s="7"/>
      <c r="I28" s="7"/>
      <c r="J28" s="10"/>
      <c r="K28" s="6"/>
      <c r="L28" s="11" t="s">
        <v>441</v>
      </c>
      <c r="M28" s="6" t="s">
        <v>442</v>
      </c>
      <c r="N28" s="6" t="s">
        <v>424</v>
      </c>
      <c r="O28" s="6">
        <v>100</v>
      </c>
      <c r="P28" s="6" t="s">
        <v>338</v>
      </c>
      <c r="Q28" s="10" t="s">
        <v>443</v>
      </c>
      <c r="R28" s="10" t="s">
        <v>389</v>
      </c>
      <c r="S28" s="10"/>
    </row>
    <row r="29" customFormat="1" ht="29.25" spans="1:19">
      <c r="A29" s="6"/>
      <c r="B29" s="6"/>
      <c r="C29" s="7"/>
      <c r="D29" s="7"/>
      <c r="E29" s="7"/>
      <c r="F29" s="7"/>
      <c r="G29" s="7"/>
      <c r="H29" s="7"/>
      <c r="I29" s="7"/>
      <c r="J29" s="10"/>
      <c r="K29" s="6"/>
      <c r="L29" s="12"/>
      <c r="M29" s="6" t="s">
        <v>444</v>
      </c>
      <c r="N29" s="6" t="s">
        <v>424</v>
      </c>
      <c r="O29" s="6">
        <v>100</v>
      </c>
      <c r="P29" s="6" t="s">
        <v>338</v>
      </c>
      <c r="Q29" s="10" t="s">
        <v>445</v>
      </c>
      <c r="R29" s="10" t="s">
        <v>389</v>
      </c>
      <c r="S29" s="10"/>
    </row>
    <row r="30" customFormat="1" ht="29.25" spans="1:19">
      <c r="A30" s="6"/>
      <c r="B30" s="6"/>
      <c r="C30" s="7"/>
      <c r="D30" s="7"/>
      <c r="E30" s="7"/>
      <c r="F30" s="7"/>
      <c r="G30" s="7"/>
      <c r="H30" s="7"/>
      <c r="I30" s="7"/>
      <c r="J30" s="10"/>
      <c r="K30" s="6"/>
      <c r="L30" s="13"/>
      <c r="M30" s="6" t="s">
        <v>446</v>
      </c>
      <c r="N30" s="6" t="s">
        <v>424</v>
      </c>
      <c r="O30" s="6">
        <v>100</v>
      </c>
      <c r="P30" s="6" t="s">
        <v>338</v>
      </c>
      <c r="Q30" s="10" t="s">
        <v>447</v>
      </c>
      <c r="R30" s="10" t="s">
        <v>389</v>
      </c>
      <c r="S30" s="10"/>
    </row>
    <row r="31" customFormat="1" ht="19.5" spans="1:19">
      <c r="A31" s="6"/>
      <c r="B31" s="6"/>
      <c r="C31" s="7"/>
      <c r="D31" s="7"/>
      <c r="E31" s="7"/>
      <c r="F31" s="7"/>
      <c r="G31" s="7"/>
      <c r="H31" s="7"/>
      <c r="I31" s="7"/>
      <c r="J31" s="10"/>
      <c r="K31" s="6"/>
      <c r="L31" s="6" t="s">
        <v>328</v>
      </c>
      <c r="M31" s="6" t="s">
        <v>448</v>
      </c>
      <c r="N31" s="6" t="s">
        <v>374</v>
      </c>
      <c r="O31" s="6">
        <v>2753.42</v>
      </c>
      <c r="P31" s="6" t="s">
        <v>332</v>
      </c>
      <c r="Q31" s="10" t="s">
        <v>449</v>
      </c>
      <c r="R31" s="10" t="s">
        <v>389</v>
      </c>
      <c r="S31" s="10"/>
    </row>
    <row r="32" customFormat="1" ht="19.5" spans="1:19">
      <c r="A32" s="6"/>
      <c r="B32" s="6"/>
      <c r="C32" s="7"/>
      <c r="D32" s="7"/>
      <c r="E32" s="7"/>
      <c r="F32" s="7"/>
      <c r="G32" s="7"/>
      <c r="H32" s="7"/>
      <c r="I32" s="7"/>
      <c r="J32" s="10"/>
      <c r="K32" s="6" t="s">
        <v>450</v>
      </c>
      <c r="L32" s="6" t="s">
        <v>340</v>
      </c>
      <c r="M32" s="6" t="s">
        <v>451</v>
      </c>
      <c r="N32" s="6" t="s">
        <v>452</v>
      </c>
      <c r="O32" s="6" t="s">
        <v>453</v>
      </c>
      <c r="P32" s="6" t="s">
        <v>389</v>
      </c>
      <c r="Q32" s="10" t="s">
        <v>454</v>
      </c>
      <c r="R32" s="10" t="s">
        <v>389</v>
      </c>
      <c r="S32" s="10"/>
    </row>
    <row r="33" customFormat="1" ht="19.5" spans="1:19">
      <c r="A33" s="6"/>
      <c r="B33" s="6"/>
      <c r="C33" s="7"/>
      <c r="D33" s="7"/>
      <c r="E33" s="7"/>
      <c r="F33" s="7"/>
      <c r="G33" s="7"/>
      <c r="H33" s="7"/>
      <c r="I33" s="7"/>
      <c r="J33" s="10"/>
      <c r="K33" s="6"/>
      <c r="L33" s="6"/>
      <c r="M33" s="6" t="s">
        <v>455</v>
      </c>
      <c r="N33" s="6" t="s">
        <v>452</v>
      </c>
      <c r="O33" s="6" t="s">
        <v>456</v>
      </c>
      <c r="P33" s="6" t="s">
        <v>389</v>
      </c>
      <c r="Q33" s="10" t="s">
        <v>457</v>
      </c>
      <c r="R33" s="10" t="s">
        <v>389</v>
      </c>
      <c r="S33" s="10"/>
    </row>
    <row r="34" customFormat="1" ht="19.5" spans="1:19">
      <c r="A34" s="6"/>
      <c r="B34" s="6"/>
      <c r="C34" s="7"/>
      <c r="D34" s="7"/>
      <c r="E34" s="7"/>
      <c r="F34" s="7"/>
      <c r="G34" s="7"/>
      <c r="H34" s="7"/>
      <c r="I34" s="7"/>
      <c r="J34" s="10"/>
      <c r="K34" s="6"/>
      <c r="L34" s="11" t="s">
        <v>359</v>
      </c>
      <c r="M34" s="6" t="s">
        <v>458</v>
      </c>
      <c r="N34" s="6" t="s">
        <v>452</v>
      </c>
      <c r="O34" s="6" t="s">
        <v>456</v>
      </c>
      <c r="P34" s="6" t="s">
        <v>389</v>
      </c>
      <c r="Q34" s="10" t="s">
        <v>459</v>
      </c>
      <c r="R34" s="10" t="s">
        <v>389</v>
      </c>
      <c r="S34" s="10"/>
    </row>
    <row r="35" customFormat="1" ht="19.5" spans="1:19">
      <c r="A35" s="6"/>
      <c r="B35" s="6"/>
      <c r="C35" s="7"/>
      <c r="D35" s="7"/>
      <c r="E35" s="7"/>
      <c r="F35" s="7"/>
      <c r="G35" s="7"/>
      <c r="H35" s="7"/>
      <c r="I35" s="7"/>
      <c r="J35" s="10"/>
      <c r="K35" s="6"/>
      <c r="L35" s="12"/>
      <c r="M35" s="6" t="s">
        <v>460</v>
      </c>
      <c r="N35" s="6" t="s">
        <v>452</v>
      </c>
      <c r="O35" s="6" t="s">
        <v>461</v>
      </c>
      <c r="P35" s="6" t="s">
        <v>389</v>
      </c>
      <c r="Q35" s="10" t="s">
        <v>462</v>
      </c>
      <c r="R35" s="10" t="s">
        <v>389</v>
      </c>
      <c r="S35" s="10"/>
    </row>
    <row r="36" customFormat="1" ht="39" spans="1:19">
      <c r="A36" s="6"/>
      <c r="B36" s="6"/>
      <c r="C36" s="7"/>
      <c r="D36" s="7"/>
      <c r="E36" s="7"/>
      <c r="F36" s="7"/>
      <c r="G36" s="7"/>
      <c r="H36" s="7"/>
      <c r="I36" s="7"/>
      <c r="J36" s="10"/>
      <c r="K36" s="6"/>
      <c r="L36" s="12"/>
      <c r="M36" s="6" t="s">
        <v>463</v>
      </c>
      <c r="N36" s="6" t="s">
        <v>452</v>
      </c>
      <c r="O36" s="6" t="s">
        <v>464</v>
      </c>
      <c r="P36" s="6" t="s">
        <v>389</v>
      </c>
      <c r="Q36" s="10" t="s">
        <v>465</v>
      </c>
      <c r="R36" s="10"/>
      <c r="S36" s="10"/>
    </row>
    <row r="37" customFormat="1" ht="29.25" spans="1:19">
      <c r="A37" s="6"/>
      <c r="B37" s="6"/>
      <c r="C37" s="7"/>
      <c r="D37" s="7"/>
      <c r="E37" s="7"/>
      <c r="F37" s="7"/>
      <c r="G37" s="7"/>
      <c r="H37" s="7"/>
      <c r="I37" s="7"/>
      <c r="J37" s="10"/>
      <c r="K37" s="6"/>
      <c r="L37" s="12"/>
      <c r="M37" s="6" t="s">
        <v>466</v>
      </c>
      <c r="N37" s="6" t="s">
        <v>452</v>
      </c>
      <c r="O37" s="6" t="s">
        <v>461</v>
      </c>
      <c r="P37" s="6" t="s">
        <v>389</v>
      </c>
      <c r="Q37" s="10" t="s">
        <v>467</v>
      </c>
      <c r="R37" s="10"/>
      <c r="S37" s="10"/>
    </row>
    <row r="38" customFormat="1" ht="29.25" spans="1:19">
      <c r="A38" s="6"/>
      <c r="B38" s="6"/>
      <c r="C38" s="7"/>
      <c r="D38" s="7"/>
      <c r="E38" s="7"/>
      <c r="F38" s="7"/>
      <c r="G38" s="7"/>
      <c r="H38" s="7"/>
      <c r="I38" s="7"/>
      <c r="J38" s="10"/>
      <c r="K38" s="6"/>
      <c r="L38" s="6" t="s">
        <v>468</v>
      </c>
      <c r="M38" s="6" t="s">
        <v>469</v>
      </c>
      <c r="N38" s="6" t="s">
        <v>452</v>
      </c>
      <c r="O38" s="6" t="s">
        <v>470</v>
      </c>
      <c r="P38" s="6" t="s">
        <v>389</v>
      </c>
      <c r="Q38" s="10" t="s">
        <v>471</v>
      </c>
      <c r="R38" s="10" t="s">
        <v>389</v>
      </c>
      <c r="S38" s="10"/>
    </row>
    <row r="39" customFormat="1" ht="19.5" spans="1:19">
      <c r="A39" s="6"/>
      <c r="B39" s="6"/>
      <c r="C39" s="7"/>
      <c r="D39" s="7"/>
      <c r="E39" s="7"/>
      <c r="F39" s="7"/>
      <c r="G39" s="7"/>
      <c r="H39" s="7"/>
      <c r="I39" s="7"/>
      <c r="J39" s="10"/>
      <c r="K39" s="6"/>
      <c r="L39" s="6"/>
      <c r="M39" s="6" t="s">
        <v>472</v>
      </c>
      <c r="N39" s="6" t="s">
        <v>452</v>
      </c>
      <c r="O39" s="6" t="s">
        <v>473</v>
      </c>
      <c r="P39" s="6" t="s">
        <v>389</v>
      </c>
      <c r="Q39" s="10" t="s">
        <v>474</v>
      </c>
      <c r="R39" s="10" t="s">
        <v>389</v>
      </c>
      <c r="S39" s="10"/>
    </row>
    <row r="40" customFormat="1" ht="39" spans="1:19">
      <c r="A40" s="6"/>
      <c r="B40" s="6"/>
      <c r="C40" s="7"/>
      <c r="D40" s="7"/>
      <c r="E40" s="7"/>
      <c r="F40" s="7"/>
      <c r="G40" s="7"/>
      <c r="H40" s="7"/>
      <c r="I40" s="7"/>
      <c r="J40" s="10"/>
      <c r="K40" s="6"/>
      <c r="L40" s="6" t="s">
        <v>475</v>
      </c>
      <c r="M40" s="6" t="s">
        <v>476</v>
      </c>
      <c r="N40" s="6" t="s">
        <v>452</v>
      </c>
      <c r="O40" s="6" t="s">
        <v>477</v>
      </c>
      <c r="P40" s="6" t="s">
        <v>389</v>
      </c>
      <c r="Q40" s="10" t="s">
        <v>478</v>
      </c>
      <c r="R40" s="10" t="s">
        <v>389</v>
      </c>
      <c r="S40" s="10"/>
    </row>
    <row r="41" customFormat="1" ht="48.75" spans="1:19">
      <c r="A41" s="6"/>
      <c r="B41" s="6"/>
      <c r="C41" s="7"/>
      <c r="D41" s="7"/>
      <c r="E41" s="7"/>
      <c r="F41" s="7"/>
      <c r="G41" s="7"/>
      <c r="H41" s="7"/>
      <c r="I41" s="7"/>
      <c r="J41" s="10"/>
      <c r="K41" s="6"/>
      <c r="L41" s="6"/>
      <c r="M41" s="6" t="s">
        <v>479</v>
      </c>
      <c r="N41" s="6" t="s">
        <v>452</v>
      </c>
      <c r="O41" s="6" t="s">
        <v>477</v>
      </c>
      <c r="P41" s="6" t="s">
        <v>389</v>
      </c>
      <c r="Q41" s="10" t="s">
        <v>480</v>
      </c>
      <c r="R41" s="10" t="s">
        <v>389</v>
      </c>
      <c r="S41" s="10"/>
    </row>
    <row r="42" customFormat="1" ht="29.25" spans="1:19">
      <c r="A42" s="6"/>
      <c r="B42" s="6"/>
      <c r="C42" s="7"/>
      <c r="D42" s="7"/>
      <c r="E42" s="7"/>
      <c r="F42" s="7"/>
      <c r="G42" s="7"/>
      <c r="H42" s="7"/>
      <c r="I42" s="7"/>
      <c r="J42" s="10"/>
      <c r="K42" s="6"/>
      <c r="L42" s="6"/>
      <c r="M42" s="6" t="s">
        <v>481</v>
      </c>
      <c r="N42" s="6" t="s">
        <v>452</v>
      </c>
      <c r="O42" s="6" t="s">
        <v>482</v>
      </c>
      <c r="P42" s="6" t="s">
        <v>389</v>
      </c>
      <c r="Q42" s="10" t="s">
        <v>483</v>
      </c>
      <c r="R42" s="10"/>
      <c r="S42" s="10"/>
    </row>
    <row r="43" customFormat="1" ht="29.25" spans="1:19">
      <c r="A43" s="6"/>
      <c r="B43" s="6"/>
      <c r="C43" s="7"/>
      <c r="D43" s="7"/>
      <c r="E43" s="7"/>
      <c r="F43" s="7"/>
      <c r="G43" s="7"/>
      <c r="H43" s="7"/>
      <c r="I43" s="7"/>
      <c r="J43" s="10"/>
      <c r="K43" s="6"/>
      <c r="L43" s="6"/>
      <c r="M43" s="6" t="s">
        <v>484</v>
      </c>
      <c r="N43" s="6" t="s">
        <v>452</v>
      </c>
      <c r="O43" s="6" t="s">
        <v>485</v>
      </c>
      <c r="P43" s="6" t="s">
        <v>389</v>
      </c>
      <c r="Q43" s="10" t="s">
        <v>486</v>
      </c>
      <c r="R43" s="10" t="s">
        <v>389</v>
      </c>
      <c r="S43" s="10"/>
    </row>
    <row r="44" customFormat="1" ht="29.25" spans="1:19">
      <c r="A44" s="6"/>
      <c r="B44" s="6"/>
      <c r="C44" s="7"/>
      <c r="D44" s="7"/>
      <c r="E44" s="7"/>
      <c r="F44" s="7"/>
      <c r="G44" s="7"/>
      <c r="H44" s="7"/>
      <c r="I44" s="7"/>
      <c r="J44" s="10"/>
      <c r="K44" s="11" t="s">
        <v>334</v>
      </c>
      <c r="L44" s="11" t="s">
        <v>335</v>
      </c>
      <c r="M44" s="6" t="s">
        <v>487</v>
      </c>
      <c r="N44" s="6" t="s">
        <v>333</v>
      </c>
      <c r="O44" s="6">
        <v>95</v>
      </c>
      <c r="P44" s="6" t="s">
        <v>338</v>
      </c>
      <c r="Q44" s="10" t="s">
        <v>488</v>
      </c>
      <c r="R44" s="10" t="s">
        <v>389</v>
      </c>
      <c r="S44" s="10"/>
    </row>
    <row r="45" customFormat="1" ht="19.5" spans="1:19">
      <c r="A45" s="6"/>
      <c r="B45" s="6"/>
      <c r="C45" s="7"/>
      <c r="D45" s="7"/>
      <c r="E45" s="7"/>
      <c r="F45" s="7"/>
      <c r="G45" s="7"/>
      <c r="H45" s="7"/>
      <c r="I45" s="7"/>
      <c r="J45" s="10"/>
      <c r="K45" s="12"/>
      <c r="L45" s="12"/>
      <c r="M45" s="6" t="s">
        <v>489</v>
      </c>
      <c r="N45" s="6" t="s">
        <v>333</v>
      </c>
      <c r="O45" s="6">
        <v>95</v>
      </c>
      <c r="P45" s="6" t="s">
        <v>338</v>
      </c>
      <c r="Q45" s="10" t="s">
        <v>490</v>
      </c>
      <c r="R45" s="10" t="s">
        <v>389</v>
      </c>
      <c r="S45" s="10"/>
    </row>
    <row r="46" customFormat="1" ht="29.25" spans="1:19">
      <c r="A46" s="6"/>
      <c r="B46" s="6"/>
      <c r="C46" s="7"/>
      <c r="D46" s="7"/>
      <c r="E46" s="7"/>
      <c r="F46" s="7"/>
      <c r="G46" s="7"/>
      <c r="H46" s="7"/>
      <c r="I46" s="7"/>
      <c r="J46" s="10"/>
      <c r="K46" s="13"/>
      <c r="L46" s="13"/>
      <c r="M46" s="6" t="s">
        <v>491</v>
      </c>
      <c r="N46" s="6" t="s">
        <v>333</v>
      </c>
      <c r="O46" s="6">
        <v>95</v>
      </c>
      <c r="P46" s="6" t="s">
        <v>338</v>
      </c>
      <c r="Q46" s="10" t="s">
        <v>492</v>
      </c>
      <c r="R46" s="10" t="s">
        <v>389</v>
      </c>
      <c r="S46" s="10"/>
    </row>
  </sheetData>
  <mergeCells count="32">
    <mergeCell ref="A2:R2"/>
    <mergeCell ref="A3:P3"/>
    <mergeCell ref="Q3:R3"/>
    <mergeCell ref="C4:I4"/>
    <mergeCell ref="D5:G5"/>
    <mergeCell ref="H5:I5"/>
    <mergeCell ref="A4:A6"/>
    <mergeCell ref="A7:A46"/>
    <mergeCell ref="B4:B6"/>
    <mergeCell ref="B7:B46"/>
    <mergeCell ref="C5:C6"/>
    <mergeCell ref="C7:C46"/>
    <mergeCell ref="D7:D46"/>
    <mergeCell ref="E7:E46"/>
    <mergeCell ref="F7:F46"/>
    <mergeCell ref="G7:G46"/>
    <mergeCell ref="H7:H46"/>
    <mergeCell ref="I7:I46"/>
    <mergeCell ref="J4:J6"/>
    <mergeCell ref="J7:J46"/>
    <mergeCell ref="K7:K31"/>
    <mergeCell ref="K32:K43"/>
    <mergeCell ref="K44:K46"/>
    <mergeCell ref="L7:L18"/>
    <mergeCell ref="L19:L27"/>
    <mergeCell ref="L28:L30"/>
    <mergeCell ref="L32:L33"/>
    <mergeCell ref="L34:L37"/>
    <mergeCell ref="L38:L39"/>
    <mergeCell ref="L40:L43"/>
    <mergeCell ref="L44:L46"/>
    <mergeCell ref="K4:S5"/>
  </mergeCells>
  <pageMargins left="0.196527777777778" right="0.196527777777778" top="0.236111111111111" bottom="0.118055555555556" header="0" footer="0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view="pageBreakPreview" zoomScaleNormal="100" zoomScaleSheetLayoutView="100" topLeftCell="A19" workbookViewId="0">
      <selection activeCell="A4" sqref="$A4:$XFD4"/>
    </sheetView>
  </sheetViews>
  <sheetFormatPr defaultColWidth="9" defaultRowHeight="13.5" outlineLevelCol="3"/>
  <cols>
    <col min="1" max="1" width="22.3916666666667" customWidth="1"/>
    <col min="2" max="2" width="17.5" customWidth="1"/>
    <col min="3" max="3" width="30.9416666666667" customWidth="1"/>
    <col min="4" max="4" width="31.075" customWidth="1"/>
  </cols>
  <sheetData>
    <row r="1" ht="11.3" customHeight="1" spans="1:4">
      <c r="A1" s="2"/>
      <c r="B1" s="2"/>
      <c r="C1" s="2"/>
      <c r="D1" s="2"/>
    </row>
    <row r="2" ht="28.6" customHeight="1" spans="1:4">
      <c r="A2" s="16" t="s">
        <v>4</v>
      </c>
      <c r="B2" s="16"/>
      <c r="C2" s="16"/>
      <c r="D2" s="16"/>
    </row>
    <row r="3" ht="24" customHeight="1" spans="1:4">
      <c r="A3" s="78" t="s">
        <v>17</v>
      </c>
      <c r="B3" s="78"/>
      <c r="C3" s="78"/>
      <c r="D3" s="53" t="s">
        <v>18</v>
      </c>
    </row>
    <row r="4" ht="21" customHeight="1" spans="1:4">
      <c r="A4" s="92" t="s">
        <v>19</v>
      </c>
      <c r="B4" s="92"/>
      <c r="C4" s="92" t="s">
        <v>20</v>
      </c>
      <c r="D4" s="92"/>
    </row>
    <row r="5" ht="27.1" customHeight="1" spans="1:4">
      <c r="A5" s="71" t="s">
        <v>21</v>
      </c>
      <c r="B5" s="71" t="s">
        <v>22</v>
      </c>
      <c r="C5" s="71" t="s">
        <v>21</v>
      </c>
      <c r="D5" s="71" t="s">
        <v>22</v>
      </c>
    </row>
    <row r="6" ht="19.9" customHeight="1" spans="1:4">
      <c r="A6" s="27" t="s">
        <v>23</v>
      </c>
      <c r="B6" s="58">
        <v>2753.42</v>
      </c>
      <c r="C6" s="27" t="s">
        <v>24</v>
      </c>
      <c r="D6" s="58">
        <v>1665.68</v>
      </c>
    </row>
    <row r="7" ht="19.9" customHeight="1" spans="1:4">
      <c r="A7" s="27" t="s">
        <v>25</v>
      </c>
      <c r="B7" s="58">
        <v>0</v>
      </c>
      <c r="C7" s="27" t="s">
        <v>26</v>
      </c>
      <c r="D7" s="58">
        <v>0</v>
      </c>
    </row>
    <row r="8" ht="19.9" customHeight="1" spans="1:4">
      <c r="A8" s="27" t="s">
        <v>27</v>
      </c>
      <c r="B8" s="58">
        <v>0</v>
      </c>
      <c r="C8" s="27" t="s">
        <v>28</v>
      </c>
      <c r="D8" s="58">
        <v>0</v>
      </c>
    </row>
    <row r="9" ht="19.9" customHeight="1" spans="1:4">
      <c r="A9" s="27" t="s">
        <v>29</v>
      </c>
      <c r="B9" s="58">
        <v>0</v>
      </c>
      <c r="C9" s="27" t="s">
        <v>30</v>
      </c>
      <c r="D9" s="58">
        <v>0</v>
      </c>
    </row>
    <row r="10" ht="19.9" customHeight="1" spans="1:4">
      <c r="A10" s="27" t="s">
        <v>31</v>
      </c>
      <c r="B10" s="58">
        <v>0</v>
      </c>
      <c r="C10" s="27" t="s">
        <v>32</v>
      </c>
      <c r="D10" s="58">
        <v>0</v>
      </c>
    </row>
    <row r="11" ht="19.9" customHeight="1" spans="1:4">
      <c r="A11" s="27" t="s">
        <v>33</v>
      </c>
      <c r="B11" s="58">
        <v>0</v>
      </c>
      <c r="C11" s="27" t="s">
        <v>34</v>
      </c>
      <c r="D11" s="58">
        <v>0</v>
      </c>
    </row>
    <row r="12" ht="19.9" customHeight="1" spans="1:4">
      <c r="A12" s="27" t="s">
        <v>35</v>
      </c>
      <c r="B12" s="58">
        <v>0</v>
      </c>
      <c r="C12" s="27" t="s">
        <v>36</v>
      </c>
      <c r="D12" s="58">
        <v>0</v>
      </c>
    </row>
    <row r="13" ht="19.9" customHeight="1" spans="1:4">
      <c r="A13" s="27"/>
      <c r="B13" s="27"/>
      <c r="C13" s="27" t="s">
        <v>37</v>
      </c>
      <c r="D13" s="58">
        <v>148.69</v>
      </c>
    </row>
    <row r="14" ht="19.9" customHeight="1" spans="1:4">
      <c r="A14" s="27"/>
      <c r="B14" s="27"/>
      <c r="C14" s="27" t="s">
        <v>38</v>
      </c>
      <c r="D14" s="58">
        <v>0</v>
      </c>
    </row>
    <row r="15" ht="19.9" customHeight="1" spans="1:4">
      <c r="A15" s="27"/>
      <c r="B15" s="27"/>
      <c r="C15" s="27" t="s">
        <v>39</v>
      </c>
      <c r="D15" s="58">
        <v>62.09</v>
      </c>
    </row>
    <row r="16" ht="19.9" customHeight="1" spans="1:4">
      <c r="A16" s="27"/>
      <c r="B16" s="27"/>
      <c r="C16" s="27" t="s">
        <v>40</v>
      </c>
      <c r="D16" s="58">
        <v>0</v>
      </c>
    </row>
    <row r="17" ht="19.9" customHeight="1" spans="1:4">
      <c r="A17" s="27"/>
      <c r="B17" s="27"/>
      <c r="C17" s="27" t="s">
        <v>41</v>
      </c>
      <c r="D17" s="58">
        <v>363.88</v>
      </c>
    </row>
    <row r="18" ht="19.9" customHeight="1" spans="1:4">
      <c r="A18" s="27"/>
      <c r="B18" s="27"/>
      <c r="C18" s="27" t="s">
        <v>42</v>
      </c>
      <c r="D18" s="58">
        <v>396.29</v>
      </c>
    </row>
    <row r="19" ht="19.9" customHeight="1" spans="1:4">
      <c r="A19" s="27"/>
      <c r="B19" s="27"/>
      <c r="C19" s="27" t="s">
        <v>43</v>
      </c>
      <c r="D19" s="58">
        <v>0</v>
      </c>
    </row>
    <row r="20" ht="19.9" customHeight="1" spans="1:4">
      <c r="A20" s="27"/>
      <c r="B20" s="27"/>
      <c r="C20" s="27" t="s">
        <v>44</v>
      </c>
      <c r="D20" s="58">
        <v>0</v>
      </c>
    </row>
    <row r="21" ht="19.9" customHeight="1" spans="1:4">
      <c r="A21" s="27"/>
      <c r="B21" s="27"/>
      <c r="C21" s="27" t="s">
        <v>45</v>
      </c>
      <c r="D21" s="58">
        <v>0</v>
      </c>
    </row>
    <row r="22" ht="19.9" customHeight="1" spans="1:4">
      <c r="A22" s="27"/>
      <c r="B22" s="27"/>
      <c r="C22" s="27" t="s">
        <v>46</v>
      </c>
      <c r="D22" s="58">
        <v>0</v>
      </c>
    </row>
    <row r="23" ht="19.9" customHeight="1" spans="1:4">
      <c r="A23" s="27"/>
      <c r="B23" s="27"/>
      <c r="C23" s="27" t="s">
        <v>47</v>
      </c>
      <c r="D23" s="58">
        <v>0</v>
      </c>
    </row>
    <row r="24" ht="19.9" customHeight="1" spans="1:4">
      <c r="A24" s="27"/>
      <c r="B24" s="27"/>
      <c r="C24" s="27" t="s">
        <v>48</v>
      </c>
      <c r="D24" s="58">
        <v>0</v>
      </c>
    </row>
    <row r="25" ht="19.9" customHeight="1" spans="1:4">
      <c r="A25" s="27"/>
      <c r="B25" s="27"/>
      <c r="C25" s="27" t="s">
        <v>49</v>
      </c>
      <c r="D25" s="58">
        <v>116.79</v>
      </c>
    </row>
    <row r="26" ht="19.9" customHeight="1" spans="1:4">
      <c r="A26" s="27"/>
      <c r="B26" s="27"/>
      <c r="C26" s="27" t="s">
        <v>50</v>
      </c>
      <c r="D26" s="58">
        <v>0</v>
      </c>
    </row>
    <row r="27" ht="19.9" customHeight="1" spans="1:4">
      <c r="A27" s="27"/>
      <c r="B27" s="27"/>
      <c r="C27" s="27" t="s">
        <v>51</v>
      </c>
      <c r="D27" s="58">
        <v>0</v>
      </c>
    </row>
    <row r="28" ht="19.9" customHeight="1" spans="1:4">
      <c r="A28" s="27"/>
      <c r="B28" s="27"/>
      <c r="C28" s="27" t="s">
        <v>52</v>
      </c>
      <c r="D28" s="58">
        <v>0</v>
      </c>
    </row>
    <row r="29" ht="19.9" customHeight="1" spans="1:4">
      <c r="A29" s="27"/>
      <c r="B29" s="27"/>
      <c r="C29" s="27" t="s">
        <v>53</v>
      </c>
      <c r="D29" s="58">
        <v>0</v>
      </c>
    </row>
    <row r="30" ht="19.9" customHeight="1" spans="1:4">
      <c r="A30" s="27"/>
      <c r="B30" s="27"/>
      <c r="C30" s="27" t="s">
        <v>54</v>
      </c>
      <c r="D30" s="58">
        <v>0</v>
      </c>
    </row>
    <row r="31" ht="19.9" customHeight="1" spans="1:4">
      <c r="A31" s="27"/>
      <c r="B31" s="27"/>
      <c r="C31" s="27" t="s">
        <v>55</v>
      </c>
      <c r="D31" s="58">
        <v>0</v>
      </c>
    </row>
    <row r="32" ht="19.9" customHeight="1" spans="1:4">
      <c r="A32" s="27"/>
      <c r="B32" s="27"/>
      <c r="C32" s="27" t="s">
        <v>56</v>
      </c>
      <c r="D32" s="58">
        <v>0</v>
      </c>
    </row>
    <row r="33" ht="19.9" customHeight="1" spans="1:4">
      <c r="A33" s="27"/>
      <c r="B33" s="27"/>
      <c r="C33" s="27" t="s">
        <v>57</v>
      </c>
      <c r="D33" s="58">
        <v>0</v>
      </c>
    </row>
    <row r="34" ht="19.9" customHeight="1" spans="1:4">
      <c r="A34" s="27"/>
      <c r="B34" s="27"/>
      <c r="C34" s="27" t="s">
        <v>58</v>
      </c>
      <c r="D34" s="58">
        <v>0</v>
      </c>
    </row>
    <row r="35" ht="19.9" customHeight="1" spans="1:4">
      <c r="A35" s="27"/>
      <c r="B35" s="27"/>
      <c r="C35" s="27" t="s">
        <v>59</v>
      </c>
      <c r="D35" s="58">
        <v>0</v>
      </c>
    </row>
    <row r="36" ht="18.5" customHeight="1" spans="1:4">
      <c r="A36" s="27"/>
      <c r="B36" s="27"/>
      <c r="C36" s="27"/>
      <c r="D36" s="58"/>
    </row>
    <row r="37" ht="18.5" customHeight="1" spans="1:4">
      <c r="A37" s="63" t="s">
        <v>60</v>
      </c>
      <c r="B37" s="93">
        <v>2753.42</v>
      </c>
      <c r="C37" s="63" t="s">
        <v>61</v>
      </c>
      <c r="D37" s="93">
        <f>D6+D13+D15+D17+D18+D25</f>
        <v>2753.42</v>
      </c>
    </row>
    <row r="38" ht="18.5" customHeight="1" spans="1:4">
      <c r="A38" s="26" t="s">
        <v>62</v>
      </c>
      <c r="B38" s="58">
        <v>0</v>
      </c>
      <c r="C38" s="22" t="s">
        <v>63</v>
      </c>
      <c r="D38" s="62">
        <v>0</v>
      </c>
    </row>
    <row r="39" ht="21.1" customHeight="1" spans="1:4">
      <c r="A39" s="26" t="s">
        <v>64</v>
      </c>
      <c r="B39" s="58">
        <v>0</v>
      </c>
      <c r="C39" s="51"/>
      <c r="D39" s="58"/>
    </row>
    <row r="40" ht="16.55" customHeight="1" spans="1:4">
      <c r="A40" s="26" t="s">
        <v>65</v>
      </c>
      <c r="B40" s="58">
        <v>0</v>
      </c>
      <c r="C40" s="51"/>
      <c r="D40" s="58"/>
    </row>
    <row r="41" ht="18.05" customHeight="1" spans="1:4">
      <c r="A41" s="26" t="s">
        <v>66</v>
      </c>
      <c r="B41" s="58">
        <v>0</v>
      </c>
      <c r="C41" s="27"/>
      <c r="D41" s="58"/>
    </row>
    <row r="42" ht="22.6" customHeight="1" spans="1:4">
      <c r="A42" s="26" t="s">
        <v>67</v>
      </c>
      <c r="B42" s="58">
        <v>0</v>
      </c>
      <c r="C42" s="27"/>
      <c r="D42" s="27"/>
    </row>
    <row r="43" ht="28.6" customHeight="1" spans="1:4">
      <c r="A43" s="92" t="s">
        <v>68</v>
      </c>
      <c r="B43" s="94">
        <v>2753.42</v>
      </c>
      <c r="C43" s="92" t="s">
        <v>69</v>
      </c>
      <c r="D43" s="94">
        <v>2753.42</v>
      </c>
    </row>
  </sheetData>
  <mergeCells count="4">
    <mergeCell ref="A2:D2"/>
    <mergeCell ref="A3:C3"/>
    <mergeCell ref="A4:B4"/>
    <mergeCell ref="C4:D4"/>
  </mergeCells>
  <pageMargins left="0.0777777777777778" right="0.0777777777777778" top="0.118055555555556" bottom="0" header="0" footer="0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view="pageBreakPreview" zoomScaleNormal="100" zoomScaleSheetLayoutView="100" topLeftCell="A13" workbookViewId="0">
      <selection activeCell="R1" sqref="R$1:R$1048576"/>
    </sheetView>
  </sheetViews>
  <sheetFormatPr defaultColWidth="9" defaultRowHeight="13.5"/>
  <cols>
    <col min="1" max="1" width="7.75" customWidth="1"/>
    <col min="2" max="2" width="18.25" customWidth="1"/>
    <col min="3" max="3" width="6.625" customWidth="1"/>
    <col min="4" max="4" width="17.125" customWidth="1"/>
    <col min="5" max="7" width="8.375" customWidth="1"/>
    <col min="8" max="8" width="9.5" customWidth="1"/>
    <col min="9" max="9" width="7.125" customWidth="1"/>
    <col min="10" max="10" width="8" customWidth="1"/>
    <col min="11" max="12" width="8.625" customWidth="1"/>
    <col min="13" max="13" width="8.25" customWidth="1"/>
    <col min="14" max="14" width="7.25" customWidth="1"/>
    <col min="15" max="15" width="7.375" customWidth="1"/>
    <col min="16" max="16" width="9.625" customWidth="1"/>
    <col min="17" max="17" width="8.75" customWidth="1"/>
    <col min="18" max="19" width="10.2583333333333" customWidth="1"/>
  </cols>
  <sheetData>
    <row r="1" ht="19.9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1.3" customHeight="1" spans="1:19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7.1" customHeight="1" spans="1:19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"/>
      <c r="K3" s="2"/>
      <c r="L3" s="2"/>
      <c r="M3" s="2"/>
      <c r="N3" s="2"/>
      <c r="O3" s="2"/>
      <c r="P3" s="2"/>
      <c r="Q3" s="4" t="s">
        <v>18</v>
      </c>
      <c r="R3" s="4"/>
      <c r="S3" s="4"/>
    </row>
    <row r="4" ht="30.15" customHeight="1" spans="1:19">
      <c r="A4" s="22" t="s">
        <v>70</v>
      </c>
      <c r="B4" s="22"/>
      <c r="C4" s="22" t="s">
        <v>71</v>
      </c>
      <c r="D4" s="22"/>
      <c r="E4" s="22" t="s">
        <v>72</v>
      </c>
      <c r="F4" s="22" t="s">
        <v>73</v>
      </c>
      <c r="G4" s="22"/>
      <c r="H4" s="22"/>
      <c r="I4" s="22"/>
      <c r="J4" s="22"/>
      <c r="K4" s="22"/>
      <c r="L4" s="22"/>
      <c r="M4" s="22"/>
      <c r="N4" s="22" t="s">
        <v>74</v>
      </c>
      <c r="O4" s="22"/>
      <c r="P4" s="22"/>
      <c r="Q4" s="22"/>
      <c r="R4" s="22"/>
      <c r="S4" s="22"/>
    </row>
    <row r="5" ht="21.85" customHeight="1" spans="1:19">
      <c r="A5" s="22" t="s">
        <v>75</v>
      </c>
      <c r="B5" s="22" t="s">
        <v>2</v>
      </c>
      <c r="C5" s="22" t="s">
        <v>75</v>
      </c>
      <c r="D5" s="22" t="s">
        <v>2</v>
      </c>
      <c r="E5" s="22"/>
      <c r="F5" s="22" t="s">
        <v>76</v>
      </c>
      <c r="G5" s="22" t="s">
        <v>77</v>
      </c>
      <c r="H5" s="22" t="s">
        <v>78</v>
      </c>
      <c r="I5" s="22" t="s">
        <v>79</v>
      </c>
      <c r="J5" s="22" t="s">
        <v>80</v>
      </c>
      <c r="K5" s="22" t="s">
        <v>81</v>
      </c>
      <c r="L5" s="22" t="s">
        <v>82</v>
      </c>
      <c r="M5" s="22" t="s">
        <v>83</v>
      </c>
      <c r="N5" s="22" t="s">
        <v>76</v>
      </c>
      <c r="O5" s="22" t="s">
        <v>62</v>
      </c>
      <c r="P5" s="22"/>
      <c r="Q5" s="22"/>
      <c r="R5" s="22" t="s">
        <v>84</v>
      </c>
      <c r="S5" s="22" t="s">
        <v>67</v>
      </c>
    </row>
    <row r="6" ht="27.1" customHeight="1" spans="1:19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 t="s">
        <v>85</v>
      </c>
      <c r="P6" s="22" t="s">
        <v>86</v>
      </c>
      <c r="Q6" s="22" t="s">
        <v>87</v>
      </c>
      <c r="R6" s="22"/>
      <c r="S6" s="22"/>
    </row>
    <row r="7" ht="27.85" customHeight="1" spans="1:19">
      <c r="A7" s="22" t="s">
        <v>88</v>
      </c>
      <c r="B7" s="22"/>
      <c r="C7" s="27"/>
      <c r="D7" s="27"/>
      <c r="E7" s="62">
        <v>2753.42</v>
      </c>
      <c r="F7" s="62">
        <v>2753.42</v>
      </c>
      <c r="G7" s="62">
        <v>2753.42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</row>
    <row r="8" ht="23.1" customHeight="1" spans="1:19">
      <c r="A8" s="26" t="s">
        <v>89</v>
      </c>
      <c r="B8" s="26" t="s">
        <v>90</v>
      </c>
      <c r="C8" s="27"/>
      <c r="D8" s="27"/>
      <c r="E8" s="62">
        <v>2753.42</v>
      </c>
      <c r="F8" s="62">
        <v>2753.42</v>
      </c>
      <c r="G8" s="62">
        <v>2753.42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</row>
    <row r="9" ht="23.1" customHeight="1" spans="1:19">
      <c r="A9" s="26" t="s">
        <v>89</v>
      </c>
      <c r="B9" s="26" t="s">
        <v>90</v>
      </c>
      <c r="C9" s="90" t="s">
        <v>91</v>
      </c>
      <c r="D9" s="90" t="s">
        <v>92</v>
      </c>
      <c r="E9" s="62">
        <v>148.693714</v>
      </c>
      <c r="F9" s="62">
        <v>148.693714</v>
      </c>
      <c r="G9" s="62">
        <v>148.693714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</row>
    <row r="10" ht="23.1" customHeight="1" spans="1:19">
      <c r="A10" s="26" t="s">
        <v>89</v>
      </c>
      <c r="B10" s="26" t="s">
        <v>90</v>
      </c>
      <c r="C10" s="90" t="s">
        <v>93</v>
      </c>
      <c r="D10" s="90" t="s">
        <v>94</v>
      </c>
      <c r="E10" s="62">
        <v>7.243426</v>
      </c>
      <c r="F10" s="62">
        <v>7.243426</v>
      </c>
      <c r="G10" s="62">
        <v>7.243426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</row>
    <row r="11" ht="23.1" customHeight="1" spans="1:19">
      <c r="A11" s="26" t="s">
        <v>89</v>
      </c>
      <c r="B11" s="26" t="s">
        <v>90</v>
      </c>
      <c r="C11" s="27" t="s">
        <v>95</v>
      </c>
      <c r="D11" s="27" t="s">
        <v>96</v>
      </c>
      <c r="E11" s="58">
        <v>4.281835</v>
      </c>
      <c r="F11" s="58">
        <v>4.281835</v>
      </c>
      <c r="G11" s="58">
        <v>4.281835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</row>
    <row r="12" ht="23.1" customHeight="1" spans="1:19">
      <c r="A12" s="26" t="s">
        <v>89</v>
      </c>
      <c r="B12" s="26" t="s">
        <v>90</v>
      </c>
      <c r="C12" s="27" t="s">
        <v>97</v>
      </c>
      <c r="D12" s="27" t="s">
        <v>98</v>
      </c>
      <c r="E12" s="58">
        <v>2.961591</v>
      </c>
      <c r="F12" s="58">
        <v>2.961591</v>
      </c>
      <c r="G12" s="58">
        <v>2.961591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</row>
    <row r="13" ht="23.1" customHeight="1" spans="1:19">
      <c r="A13" s="26" t="s">
        <v>89</v>
      </c>
      <c r="B13" s="26" t="s">
        <v>90</v>
      </c>
      <c r="C13" s="90" t="s">
        <v>99</v>
      </c>
      <c r="D13" s="90" t="s">
        <v>100</v>
      </c>
      <c r="E13" s="62">
        <v>141.450288</v>
      </c>
      <c r="F13" s="62">
        <v>141.450288</v>
      </c>
      <c r="G13" s="62">
        <v>141.450288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</row>
    <row r="14" ht="23.1" customHeight="1" spans="1:19">
      <c r="A14" s="26" t="s">
        <v>89</v>
      </c>
      <c r="B14" s="26" t="s">
        <v>90</v>
      </c>
      <c r="C14" s="27" t="s">
        <v>101</v>
      </c>
      <c r="D14" s="27" t="s">
        <v>102</v>
      </c>
      <c r="E14" s="58">
        <v>141.450288</v>
      </c>
      <c r="F14" s="58">
        <v>141.450288</v>
      </c>
      <c r="G14" s="58">
        <v>141.450288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</row>
    <row r="15" ht="23.1" customHeight="1" spans="1:19">
      <c r="A15" s="26" t="s">
        <v>89</v>
      </c>
      <c r="B15" s="26" t="s">
        <v>90</v>
      </c>
      <c r="C15" s="90" t="s">
        <v>103</v>
      </c>
      <c r="D15" s="90" t="s">
        <v>104</v>
      </c>
      <c r="E15" s="62">
        <v>1665.68</v>
      </c>
      <c r="F15" s="62">
        <v>1665.68</v>
      </c>
      <c r="G15" s="62">
        <v>1665.68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</row>
    <row r="16" ht="23.1" customHeight="1" spans="1:19">
      <c r="A16" s="26" t="s">
        <v>89</v>
      </c>
      <c r="B16" s="26" t="s">
        <v>90</v>
      </c>
      <c r="C16" s="90" t="s">
        <v>105</v>
      </c>
      <c r="D16" s="90" t="s">
        <v>106</v>
      </c>
      <c r="E16" s="62">
        <v>1665.68</v>
      </c>
      <c r="F16" s="62">
        <v>1665.68</v>
      </c>
      <c r="G16" s="62">
        <v>1665.68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</row>
    <row r="17" ht="23.1" customHeight="1" spans="1:19">
      <c r="A17" s="26" t="s">
        <v>89</v>
      </c>
      <c r="B17" s="26" t="s">
        <v>90</v>
      </c>
      <c r="C17" s="27" t="s">
        <v>107</v>
      </c>
      <c r="D17" s="27" t="s">
        <v>108</v>
      </c>
      <c r="E17" s="58">
        <v>1604.14</v>
      </c>
      <c r="F17" s="58">
        <v>1604.14</v>
      </c>
      <c r="G17" s="58">
        <v>1604.14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</row>
    <row r="18" ht="23.1" customHeight="1" spans="1:19">
      <c r="A18" s="26" t="s">
        <v>89</v>
      </c>
      <c r="B18" s="26" t="s">
        <v>90</v>
      </c>
      <c r="C18" s="90" t="s">
        <v>109</v>
      </c>
      <c r="D18" s="90" t="s">
        <v>110</v>
      </c>
      <c r="E18" s="62">
        <v>116.793312</v>
      </c>
      <c r="F18" s="62">
        <v>116.793312</v>
      </c>
      <c r="G18" s="62">
        <v>116.793312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</row>
    <row r="19" ht="23.1" customHeight="1" spans="1:19">
      <c r="A19" s="26" t="s">
        <v>89</v>
      </c>
      <c r="B19" s="26" t="s">
        <v>90</v>
      </c>
      <c r="C19" s="90" t="s">
        <v>111</v>
      </c>
      <c r="D19" s="90" t="s">
        <v>112</v>
      </c>
      <c r="E19" s="62">
        <v>116.793312</v>
      </c>
      <c r="F19" s="62">
        <v>116.793312</v>
      </c>
      <c r="G19" s="62">
        <v>116.793312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</row>
    <row r="20" ht="23.1" customHeight="1" spans="1:19">
      <c r="A20" s="26" t="s">
        <v>89</v>
      </c>
      <c r="B20" s="26" t="s">
        <v>90</v>
      </c>
      <c r="C20" s="27" t="s">
        <v>113</v>
      </c>
      <c r="D20" s="27" t="s">
        <v>114</v>
      </c>
      <c r="E20" s="58">
        <v>116.793312</v>
      </c>
      <c r="F20" s="58">
        <v>116.793312</v>
      </c>
      <c r="G20" s="58">
        <v>116.793312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</row>
    <row r="21" ht="23.1" customHeight="1" spans="1:19">
      <c r="A21" s="26" t="s">
        <v>89</v>
      </c>
      <c r="B21" s="26" t="s">
        <v>90</v>
      </c>
      <c r="C21" s="90" t="s">
        <v>115</v>
      </c>
      <c r="D21" s="90" t="s">
        <v>116</v>
      </c>
      <c r="E21" s="62">
        <v>62.09</v>
      </c>
      <c r="F21" s="62">
        <v>62.08661</v>
      </c>
      <c r="G21" s="62">
        <v>62.08661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</row>
    <row r="22" ht="23.1" customHeight="1" spans="1:19">
      <c r="A22" s="26" t="s">
        <v>89</v>
      </c>
      <c r="B22" s="26" t="s">
        <v>90</v>
      </c>
      <c r="C22" s="90" t="s">
        <v>117</v>
      </c>
      <c r="D22" s="90" t="s">
        <v>118</v>
      </c>
      <c r="E22" s="62">
        <v>62.08661</v>
      </c>
      <c r="F22" s="62">
        <v>62.08661</v>
      </c>
      <c r="G22" s="62">
        <v>62.08661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</row>
    <row r="23" ht="23.1" customHeight="1" spans="1:19">
      <c r="A23" s="26" t="s">
        <v>89</v>
      </c>
      <c r="B23" s="26" t="s">
        <v>90</v>
      </c>
      <c r="C23" s="27" t="s">
        <v>119</v>
      </c>
      <c r="D23" s="27" t="s">
        <v>120</v>
      </c>
      <c r="E23" s="58">
        <v>62.08661</v>
      </c>
      <c r="F23" s="58">
        <v>62.08661</v>
      </c>
      <c r="G23" s="58">
        <v>62.08661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</row>
    <row r="24" s="89" customFormat="1" ht="23.1" customHeight="1" spans="1:19">
      <c r="A24" s="66" t="s">
        <v>89</v>
      </c>
      <c r="B24" s="66" t="s">
        <v>90</v>
      </c>
      <c r="C24" s="66">
        <v>212</v>
      </c>
      <c r="D24" s="67" t="s">
        <v>121</v>
      </c>
      <c r="E24" s="91">
        <v>363.88</v>
      </c>
      <c r="F24" s="91">
        <v>363.88</v>
      </c>
      <c r="G24" s="91">
        <v>363.88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</row>
    <row r="25" s="89" customFormat="1" ht="23.1" customHeight="1" spans="1:19">
      <c r="A25" s="66" t="s">
        <v>89</v>
      </c>
      <c r="B25" s="66" t="s">
        <v>90</v>
      </c>
      <c r="C25" s="66">
        <v>2120303</v>
      </c>
      <c r="D25" s="67" t="s">
        <v>122</v>
      </c>
      <c r="E25" s="91">
        <f t="shared" ref="E25:G25" si="0">E24-E26</f>
        <v>177.88</v>
      </c>
      <c r="F25" s="91">
        <f t="shared" si="0"/>
        <v>177.88</v>
      </c>
      <c r="G25" s="91">
        <f t="shared" si="0"/>
        <v>177.88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</row>
    <row r="26" s="89" customFormat="1" ht="23.1" customHeight="1" spans="1:19">
      <c r="A26" s="66" t="s">
        <v>89</v>
      </c>
      <c r="B26" s="66" t="s">
        <v>90</v>
      </c>
      <c r="C26" s="66">
        <v>2120501</v>
      </c>
      <c r="D26" s="67" t="s">
        <v>123</v>
      </c>
      <c r="E26" s="91">
        <v>186</v>
      </c>
      <c r="F26" s="91">
        <v>186</v>
      </c>
      <c r="G26" s="91">
        <v>186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</row>
    <row r="27" s="89" customFormat="1" ht="23.1" customHeight="1" spans="1:19">
      <c r="A27" s="66" t="s">
        <v>89</v>
      </c>
      <c r="B27" s="66" t="s">
        <v>90</v>
      </c>
      <c r="C27" s="66">
        <v>213</v>
      </c>
      <c r="D27" s="67" t="s">
        <v>124</v>
      </c>
      <c r="E27" s="91">
        <v>396.29</v>
      </c>
      <c r="F27" s="91">
        <v>396.29</v>
      </c>
      <c r="G27" s="91">
        <v>396.29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</row>
    <row r="28" s="89" customFormat="1" ht="23.1" customHeight="1" spans="1:19">
      <c r="A28" s="66" t="s">
        <v>89</v>
      </c>
      <c r="B28" s="66" t="s">
        <v>90</v>
      </c>
      <c r="C28" s="66">
        <v>21303</v>
      </c>
      <c r="D28" s="67" t="s">
        <v>125</v>
      </c>
      <c r="E28" s="91">
        <v>74.82</v>
      </c>
      <c r="F28" s="91">
        <v>74.82</v>
      </c>
      <c r="G28" s="91">
        <v>74.82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</row>
    <row r="29" s="89" customFormat="1" ht="23.1" customHeight="1" spans="1:19">
      <c r="A29" s="66" t="s">
        <v>89</v>
      </c>
      <c r="B29" s="66" t="s">
        <v>90</v>
      </c>
      <c r="C29" s="66">
        <v>2130701</v>
      </c>
      <c r="D29" s="67" t="s">
        <v>126</v>
      </c>
      <c r="E29" s="91">
        <v>114.37</v>
      </c>
      <c r="F29" s="91">
        <v>114.37</v>
      </c>
      <c r="G29" s="91">
        <v>114.37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</row>
    <row r="30" s="89" customFormat="1" ht="23.1" customHeight="1" spans="1:19">
      <c r="A30" s="66" t="s">
        <v>89</v>
      </c>
      <c r="B30" s="66" t="s">
        <v>90</v>
      </c>
      <c r="C30" s="66">
        <v>2139999</v>
      </c>
      <c r="D30" s="67" t="s">
        <v>127</v>
      </c>
      <c r="E30" s="91">
        <v>207.1</v>
      </c>
      <c r="F30" s="91">
        <v>207.1</v>
      </c>
      <c r="G30" s="91">
        <v>207.1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</row>
  </sheetData>
  <mergeCells count="25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0784722222222222" right="0.0388888888888889" top="0.196527777777778" bottom="0.15625" header="0" footer="0.0784722222222222"/>
  <pageSetup paperSize="9" scale="79" orientation="landscape"/>
  <headerFooter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view="pageBreakPreview" zoomScaleNormal="100" zoomScaleSheetLayoutView="100" workbookViewId="0">
      <selection activeCell="L10" sqref="L10"/>
    </sheetView>
  </sheetViews>
  <sheetFormatPr defaultColWidth="9" defaultRowHeight="13.5"/>
  <cols>
    <col min="1" max="1" width="7.5" customWidth="1"/>
    <col min="2" max="2" width="19.375" customWidth="1"/>
    <col min="3" max="3" width="13" style="75" customWidth="1"/>
    <col min="4" max="4" width="20.375" style="75" customWidth="1"/>
    <col min="5" max="5" width="15.5" customWidth="1"/>
    <col min="6" max="6" width="13.5" customWidth="1"/>
    <col min="7" max="7" width="14.375" customWidth="1"/>
    <col min="8" max="8" width="13.375" customWidth="1"/>
    <col min="9" max="9" width="12.625" customWidth="1"/>
    <col min="10" max="10" width="15.2" customWidth="1"/>
    <col min="11" max="11" width="16.5583333333333" customWidth="1"/>
    <col min="12" max="13" width="12.625"/>
  </cols>
  <sheetData>
    <row r="1" ht="19.9" customHeight="1" spans="1:11">
      <c r="A1" s="2"/>
      <c r="B1" s="2"/>
      <c r="C1" s="76"/>
      <c r="D1" s="76"/>
      <c r="E1" s="2"/>
      <c r="F1" s="2"/>
      <c r="G1" s="2"/>
      <c r="H1" s="2"/>
      <c r="I1" s="2"/>
      <c r="J1" s="2"/>
      <c r="K1" s="2"/>
    </row>
    <row r="2" ht="31.3" customHeight="1" spans="1:11">
      <c r="A2" s="16" t="s">
        <v>6</v>
      </c>
      <c r="B2" s="16"/>
      <c r="C2" s="77"/>
      <c r="D2" s="77"/>
      <c r="E2" s="16"/>
      <c r="F2" s="16"/>
      <c r="G2" s="16"/>
      <c r="H2" s="16"/>
      <c r="I2" s="16"/>
      <c r="J2" s="16"/>
      <c r="K2" s="16"/>
    </row>
    <row r="3" ht="19.9" customHeight="1" spans="1:11">
      <c r="A3" s="21" t="s">
        <v>17</v>
      </c>
      <c r="B3" s="21"/>
      <c r="C3" s="78"/>
      <c r="D3" s="78"/>
      <c r="E3" s="21"/>
      <c r="F3" s="52"/>
      <c r="G3" s="52"/>
      <c r="H3" s="52"/>
      <c r="I3" s="53" t="s">
        <v>18</v>
      </c>
      <c r="J3" s="53"/>
      <c r="K3" s="53"/>
    </row>
    <row r="4" ht="20.1" customHeight="1" spans="1:11">
      <c r="A4" s="22" t="s">
        <v>70</v>
      </c>
      <c r="B4" s="22"/>
      <c r="C4" s="25" t="s">
        <v>71</v>
      </c>
      <c r="D4" s="25"/>
      <c r="E4" s="22" t="s">
        <v>72</v>
      </c>
      <c r="F4" s="22" t="s">
        <v>128</v>
      </c>
      <c r="G4" s="22"/>
      <c r="H4" s="22"/>
      <c r="I4" s="22" t="s">
        <v>129</v>
      </c>
      <c r="J4" s="22"/>
      <c r="K4" s="22"/>
    </row>
    <row r="5" ht="22.1" customHeight="1" spans="1:11">
      <c r="A5" s="22" t="s">
        <v>75</v>
      </c>
      <c r="B5" s="22" t="s">
        <v>2</v>
      </c>
      <c r="C5" s="25" t="s">
        <v>75</v>
      </c>
      <c r="D5" s="25" t="s">
        <v>2</v>
      </c>
      <c r="E5" s="22"/>
      <c r="F5" s="22" t="s">
        <v>76</v>
      </c>
      <c r="G5" s="22" t="s">
        <v>130</v>
      </c>
      <c r="H5" s="22" t="s">
        <v>131</v>
      </c>
      <c r="I5" s="22" t="s">
        <v>76</v>
      </c>
      <c r="J5" s="22" t="s">
        <v>132</v>
      </c>
      <c r="K5" s="22" t="s">
        <v>133</v>
      </c>
    </row>
    <row r="6" ht="19.9" customHeight="1" spans="1:11">
      <c r="A6" s="23" t="s">
        <v>72</v>
      </c>
      <c r="B6" s="23"/>
      <c r="C6" s="25"/>
      <c r="D6" s="25"/>
      <c r="E6" s="62">
        <v>2753.42</v>
      </c>
      <c r="F6" s="62">
        <f>E6-I6</f>
        <v>2688.456</v>
      </c>
      <c r="G6" s="62">
        <v>1425.41</v>
      </c>
      <c r="H6" s="62">
        <v>1263.05</v>
      </c>
      <c r="I6" s="62">
        <v>64.964</v>
      </c>
      <c r="J6" s="62">
        <v>0</v>
      </c>
      <c r="K6" s="62">
        <v>64.964</v>
      </c>
    </row>
    <row r="7" ht="23.1" customHeight="1" spans="1:11">
      <c r="A7" s="26" t="s">
        <v>89</v>
      </c>
      <c r="B7" s="26" t="s">
        <v>90</v>
      </c>
      <c r="C7" s="26"/>
      <c r="D7" s="26"/>
      <c r="E7" s="62">
        <v>2753.42</v>
      </c>
      <c r="F7" s="62">
        <f>E7-I7</f>
        <v>2688.456</v>
      </c>
      <c r="G7" s="62">
        <v>1425.41</v>
      </c>
      <c r="H7" s="62">
        <f>F7-G7</f>
        <v>1263.046</v>
      </c>
      <c r="I7" s="62">
        <v>64.964</v>
      </c>
      <c r="J7" s="62">
        <v>0</v>
      </c>
      <c r="K7" s="62">
        <v>64.964</v>
      </c>
    </row>
    <row r="8" ht="23.1" customHeight="1" spans="1:11">
      <c r="A8" s="26" t="s">
        <v>134</v>
      </c>
      <c r="B8" s="26" t="s">
        <v>135</v>
      </c>
      <c r="C8" s="79" t="s">
        <v>103</v>
      </c>
      <c r="D8" s="79" t="s">
        <v>104</v>
      </c>
      <c r="E8" s="62">
        <v>1665.68</v>
      </c>
      <c r="F8" s="62">
        <v>1600.72</v>
      </c>
      <c r="G8" s="62">
        <v>1097.84</v>
      </c>
      <c r="H8" s="62">
        <v>502.88</v>
      </c>
      <c r="I8" s="62">
        <v>64.964</v>
      </c>
      <c r="J8" s="62">
        <v>0</v>
      </c>
      <c r="K8" s="62">
        <v>64.964</v>
      </c>
    </row>
    <row r="9" ht="23.1" customHeight="1" spans="1:11">
      <c r="A9" s="26" t="s">
        <v>134</v>
      </c>
      <c r="B9" s="26" t="s">
        <v>135</v>
      </c>
      <c r="C9" s="79" t="s">
        <v>105</v>
      </c>
      <c r="D9" s="79" t="s">
        <v>106</v>
      </c>
      <c r="E9" s="62">
        <v>1665.68</v>
      </c>
      <c r="F9" s="62">
        <v>1600.72</v>
      </c>
      <c r="G9" s="62">
        <v>1097.84</v>
      </c>
      <c r="H9" s="62">
        <v>502.88</v>
      </c>
      <c r="I9" s="62">
        <v>64.964</v>
      </c>
      <c r="J9" s="62">
        <v>0</v>
      </c>
      <c r="K9" s="62">
        <v>64.964</v>
      </c>
    </row>
    <row r="10" ht="23.1" customHeight="1" spans="1:11">
      <c r="A10" s="26" t="s">
        <v>134</v>
      </c>
      <c r="B10" s="26" t="s">
        <v>135</v>
      </c>
      <c r="C10" s="26" t="s">
        <v>107</v>
      </c>
      <c r="D10" s="26" t="s">
        <v>108</v>
      </c>
      <c r="E10" s="58">
        <v>1665.68</v>
      </c>
      <c r="F10" s="58">
        <v>1600.72</v>
      </c>
      <c r="G10" s="58">
        <v>1097.84</v>
      </c>
      <c r="H10" s="58">
        <v>502.88</v>
      </c>
      <c r="I10" s="58">
        <v>64.964</v>
      </c>
      <c r="J10" s="58">
        <v>0</v>
      </c>
      <c r="K10" s="58">
        <v>64.964</v>
      </c>
    </row>
    <row r="11" ht="23.1" customHeight="1" spans="1:11">
      <c r="A11" s="26" t="s">
        <v>134</v>
      </c>
      <c r="B11" s="26" t="s">
        <v>135</v>
      </c>
      <c r="C11" s="79" t="s">
        <v>91</v>
      </c>
      <c r="D11" s="79" t="s">
        <v>92</v>
      </c>
      <c r="E11" s="62">
        <v>148.693714</v>
      </c>
      <c r="F11" s="62">
        <v>148.693714</v>
      </c>
      <c r="G11" s="62">
        <v>148.693714</v>
      </c>
      <c r="H11" s="62">
        <v>0</v>
      </c>
      <c r="I11" s="62">
        <v>0</v>
      </c>
      <c r="J11" s="62">
        <v>0</v>
      </c>
      <c r="K11" s="62">
        <v>0</v>
      </c>
    </row>
    <row r="12" ht="23.1" customHeight="1" spans="1:11">
      <c r="A12" s="26" t="s">
        <v>134</v>
      </c>
      <c r="B12" s="26" t="s">
        <v>135</v>
      </c>
      <c r="C12" s="79" t="s">
        <v>99</v>
      </c>
      <c r="D12" s="79" t="s">
        <v>100</v>
      </c>
      <c r="E12" s="62">
        <v>141.450288</v>
      </c>
      <c r="F12" s="62">
        <v>141.450288</v>
      </c>
      <c r="G12" s="62">
        <v>141.450288</v>
      </c>
      <c r="H12" s="62">
        <v>0</v>
      </c>
      <c r="I12" s="62">
        <v>0</v>
      </c>
      <c r="J12" s="62">
        <v>0</v>
      </c>
      <c r="K12" s="62">
        <v>0</v>
      </c>
    </row>
    <row r="13" ht="23.1" customHeight="1" spans="1:11">
      <c r="A13" s="26" t="s">
        <v>134</v>
      </c>
      <c r="B13" s="26" t="s">
        <v>135</v>
      </c>
      <c r="C13" s="26" t="s">
        <v>101</v>
      </c>
      <c r="D13" s="26" t="s">
        <v>102</v>
      </c>
      <c r="E13" s="58">
        <v>141.450288</v>
      </c>
      <c r="F13" s="58">
        <v>141.450288</v>
      </c>
      <c r="G13" s="58">
        <v>141.450288</v>
      </c>
      <c r="H13" s="58">
        <v>0</v>
      </c>
      <c r="I13" s="58">
        <v>0</v>
      </c>
      <c r="J13" s="58">
        <v>0</v>
      </c>
      <c r="K13" s="58">
        <v>0</v>
      </c>
    </row>
    <row r="14" ht="23.1" customHeight="1" spans="1:11">
      <c r="A14" s="26" t="s">
        <v>134</v>
      </c>
      <c r="B14" s="26" t="s">
        <v>135</v>
      </c>
      <c r="C14" s="79" t="s">
        <v>93</v>
      </c>
      <c r="D14" s="79" t="s">
        <v>94</v>
      </c>
      <c r="E14" s="62">
        <v>7.243426</v>
      </c>
      <c r="F14" s="62">
        <v>7.243426</v>
      </c>
      <c r="G14" s="62">
        <v>7.243426</v>
      </c>
      <c r="H14" s="62">
        <v>0</v>
      </c>
      <c r="I14" s="62">
        <v>0</v>
      </c>
      <c r="J14" s="62">
        <v>0</v>
      </c>
      <c r="K14" s="62">
        <v>0</v>
      </c>
    </row>
    <row r="15" ht="23.1" customHeight="1" spans="1:11">
      <c r="A15" s="26" t="s">
        <v>134</v>
      </c>
      <c r="B15" s="26" t="s">
        <v>135</v>
      </c>
      <c r="C15" s="26" t="s">
        <v>97</v>
      </c>
      <c r="D15" s="26" t="s">
        <v>98</v>
      </c>
      <c r="E15" s="58">
        <v>2.961591</v>
      </c>
      <c r="F15" s="58">
        <v>2.961591</v>
      </c>
      <c r="G15" s="58">
        <v>2.961591</v>
      </c>
      <c r="H15" s="58">
        <v>0</v>
      </c>
      <c r="I15" s="58">
        <v>0</v>
      </c>
      <c r="J15" s="58">
        <v>0</v>
      </c>
      <c r="K15" s="58">
        <v>0</v>
      </c>
    </row>
    <row r="16" ht="23.1" customHeight="1" spans="1:11">
      <c r="A16" s="26" t="s">
        <v>134</v>
      </c>
      <c r="B16" s="26" t="s">
        <v>135</v>
      </c>
      <c r="C16" s="26" t="s">
        <v>95</v>
      </c>
      <c r="D16" s="26" t="s">
        <v>96</v>
      </c>
      <c r="E16" s="58">
        <v>4.281835</v>
      </c>
      <c r="F16" s="58">
        <v>4.281835</v>
      </c>
      <c r="G16" s="58">
        <v>4.281835</v>
      </c>
      <c r="H16" s="58">
        <v>0</v>
      </c>
      <c r="I16" s="58">
        <v>0</v>
      </c>
      <c r="J16" s="58">
        <v>0</v>
      </c>
      <c r="K16" s="58">
        <v>0</v>
      </c>
    </row>
    <row r="17" ht="23.1" customHeight="1" spans="1:11">
      <c r="A17" s="26" t="s">
        <v>134</v>
      </c>
      <c r="B17" s="26" t="s">
        <v>135</v>
      </c>
      <c r="C17" s="79" t="s">
        <v>115</v>
      </c>
      <c r="D17" s="79" t="s">
        <v>116</v>
      </c>
      <c r="E17" s="62">
        <v>62.08661</v>
      </c>
      <c r="F17" s="62">
        <v>62.08661</v>
      </c>
      <c r="G17" s="62">
        <v>62.08661</v>
      </c>
      <c r="H17" s="62">
        <v>0</v>
      </c>
      <c r="I17" s="62">
        <v>0</v>
      </c>
      <c r="J17" s="62">
        <v>0</v>
      </c>
      <c r="K17" s="62">
        <v>0</v>
      </c>
    </row>
    <row r="18" ht="23.1" customHeight="1" spans="1:11">
      <c r="A18" s="26" t="s">
        <v>134</v>
      </c>
      <c r="B18" s="26" t="s">
        <v>135</v>
      </c>
      <c r="C18" s="79" t="s">
        <v>117</v>
      </c>
      <c r="D18" s="79" t="s">
        <v>118</v>
      </c>
      <c r="E18" s="62">
        <v>62.08661</v>
      </c>
      <c r="F18" s="62">
        <v>62.08661</v>
      </c>
      <c r="G18" s="62">
        <v>62.08661</v>
      </c>
      <c r="H18" s="62">
        <v>0</v>
      </c>
      <c r="I18" s="62">
        <v>0</v>
      </c>
      <c r="J18" s="62">
        <v>0</v>
      </c>
      <c r="K18" s="62">
        <v>0</v>
      </c>
    </row>
    <row r="19" ht="23.1" customHeight="1" spans="1:11">
      <c r="A19" s="26" t="s">
        <v>134</v>
      </c>
      <c r="B19" s="26" t="s">
        <v>135</v>
      </c>
      <c r="C19" s="26" t="s">
        <v>119</v>
      </c>
      <c r="D19" s="26" t="s">
        <v>120</v>
      </c>
      <c r="E19" s="58">
        <v>62.08661</v>
      </c>
      <c r="F19" s="58">
        <v>62.08661</v>
      </c>
      <c r="G19" s="58">
        <v>62.08661</v>
      </c>
      <c r="H19" s="58">
        <v>0</v>
      </c>
      <c r="I19" s="58">
        <v>0</v>
      </c>
      <c r="J19" s="58">
        <v>0</v>
      </c>
      <c r="K19" s="58">
        <v>0</v>
      </c>
    </row>
    <row r="20" ht="23.1" customHeight="1" spans="1:11">
      <c r="A20" s="26" t="s">
        <v>134</v>
      </c>
      <c r="B20" s="26" t="s">
        <v>135</v>
      </c>
      <c r="C20" s="79" t="s">
        <v>109</v>
      </c>
      <c r="D20" s="79" t="s">
        <v>110</v>
      </c>
      <c r="E20" s="62">
        <v>116.793312</v>
      </c>
      <c r="F20" s="62">
        <v>116.793312</v>
      </c>
      <c r="G20" s="62">
        <v>116.793312</v>
      </c>
      <c r="H20" s="62">
        <v>0</v>
      </c>
      <c r="I20" s="62">
        <v>0</v>
      </c>
      <c r="J20" s="62">
        <v>0</v>
      </c>
      <c r="K20" s="62">
        <v>0</v>
      </c>
    </row>
    <row r="21" ht="23.1" customHeight="1" spans="1:11">
      <c r="A21" s="80" t="s">
        <v>134</v>
      </c>
      <c r="B21" s="80" t="s">
        <v>135</v>
      </c>
      <c r="C21" s="81" t="s">
        <v>111</v>
      </c>
      <c r="D21" s="81" t="s">
        <v>112</v>
      </c>
      <c r="E21" s="82">
        <v>116.793312</v>
      </c>
      <c r="F21" s="82">
        <v>116.793312</v>
      </c>
      <c r="G21" s="82">
        <v>116.793312</v>
      </c>
      <c r="H21" s="82">
        <v>0</v>
      </c>
      <c r="I21" s="82">
        <v>0</v>
      </c>
      <c r="J21" s="82">
        <v>0</v>
      </c>
      <c r="K21" s="82">
        <v>0</v>
      </c>
    </row>
    <row r="22" ht="23.1" customHeight="1" spans="1:11">
      <c r="A22" s="83" t="s">
        <v>134</v>
      </c>
      <c r="B22" s="83" t="s">
        <v>135</v>
      </c>
      <c r="C22" s="83" t="s">
        <v>113</v>
      </c>
      <c r="D22" s="83" t="s">
        <v>114</v>
      </c>
      <c r="E22" s="84">
        <v>116.793312</v>
      </c>
      <c r="F22" s="84">
        <v>116.793312</v>
      </c>
      <c r="G22" s="84">
        <v>116.793312</v>
      </c>
      <c r="H22" s="84">
        <v>0</v>
      </c>
      <c r="I22" s="84">
        <v>0</v>
      </c>
      <c r="J22" s="84">
        <v>0</v>
      </c>
      <c r="K22" s="84">
        <v>0</v>
      </c>
    </row>
    <row r="23" s="74" customFormat="1" ht="23.1" customHeight="1" spans="1:11">
      <c r="A23" s="85" t="s">
        <v>89</v>
      </c>
      <c r="B23" s="83" t="s">
        <v>135</v>
      </c>
      <c r="C23" s="86">
        <v>212</v>
      </c>
      <c r="D23" s="86" t="s">
        <v>121</v>
      </c>
      <c r="E23" s="87">
        <v>363.88</v>
      </c>
      <c r="F23" s="87">
        <v>363.88</v>
      </c>
      <c r="G23" s="84">
        <v>0</v>
      </c>
      <c r="H23" s="87">
        <v>363.88</v>
      </c>
      <c r="I23" s="84">
        <v>0</v>
      </c>
      <c r="J23" s="84">
        <v>0</v>
      </c>
      <c r="K23" s="84">
        <v>0</v>
      </c>
    </row>
    <row r="24" s="74" customFormat="1" ht="23.1" customHeight="1" spans="1:11">
      <c r="A24" s="85" t="s">
        <v>89</v>
      </c>
      <c r="B24" s="83" t="s">
        <v>135</v>
      </c>
      <c r="C24" s="86">
        <v>2120303</v>
      </c>
      <c r="D24" s="86" t="s">
        <v>122</v>
      </c>
      <c r="E24" s="88">
        <f t="shared" ref="E24:H24" si="0">E23-E25</f>
        <v>177.88</v>
      </c>
      <c r="F24" s="88">
        <f t="shared" si="0"/>
        <v>177.88</v>
      </c>
      <c r="G24" s="84">
        <v>0</v>
      </c>
      <c r="H24" s="88">
        <f t="shared" si="0"/>
        <v>177.88</v>
      </c>
      <c r="I24" s="84">
        <v>0</v>
      </c>
      <c r="J24" s="84">
        <v>0</v>
      </c>
      <c r="K24" s="84">
        <v>0</v>
      </c>
    </row>
    <row r="25" s="74" customFormat="1" ht="23.1" customHeight="1" spans="1:11">
      <c r="A25" s="85" t="s">
        <v>89</v>
      </c>
      <c r="B25" s="83" t="s">
        <v>135</v>
      </c>
      <c r="C25" s="86">
        <v>2120501</v>
      </c>
      <c r="D25" s="86" t="s">
        <v>123</v>
      </c>
      <c r="E25" s="88">
        <v>186</v>
      </c>
      <c r="F25" s="88">
        <v>186</v>
      </c>
      <c r="G25" s="84">
        <v>0</v>
      </c>
      <c r="H25" s="88">
        <v>186</v>
      </c>
      <c r="I25" s="84">
        <v>0</v>
      </c>
      <c r="J25" s="84">
        <v>0</v>
      </c>
      <c r="K25" s="84">
        <v>0</v>
      </c>
    </row>
    <row r="26" s="74" customFormat="1" ht="23.1" customHeight="1" spans="1:11">
      <c r="A26" s="85" t="s">
        <v>89</v>
      </c>
      <c r="B26" s="83" t="s">
        <v>135</v>
      </c>
      <c r="C26" s="86">
        <v>213</v>
      </c>
      <c r="D26" s="86" t="s">
        <v>124</v>
      </c>
      <c r="E26" s="87">
        <v>396.29</v>
      </c>
      <c r="F26" s="87">
        <v>396.29</v>
      </c>
      <c r="G26" s="84">
        <v>0</v>
      </c>
      <c r="H26" s="87">
        <v>396.29</v>
      </c>
      <c r="I26" s="84">
        <v>0</v>
      </c>
      <c r="J26" s="84">
        <v>0</v>
      </c>
      <c r="K26" s="84">
        <v>0</v>
      </c>
    </row>
    <row r="27" s="74" customFormat="1" ht="23.1" customHeight="1" spans="1:11">
      <c r="A27" s="85" t="s">
        <v>89</v>
      </c>
      <c r="B27" s="83" t="s">
        <v>135</v>
      </c>
      <c r="C27" s="86">
        <v>21303</v>
      </c>
      <c r="D27" s="86" t="s">
        <v>125</v>
      </c>
      <c r="E27" s="88">
        <v>74.82</v>
      </c>
      <c r="F27" s="88">
        <v>74.82</v>
      </c>
      <c r="G27" s="84">
        <v>0</v>
      </c>
      <c r="H27" s="88">
        <v>74.82</v>
      </c>
      <c r="I27" s="84">
        <v>0</v>
      </c>
      <c r="J27" s="84">
        <v>0</v>
      </c>
      <c r="K27" s="84">
        <v>0</v>
      </c>
    </row>
    <row r="28" s="74" customFormat="1" ht="23.1" customHeight="1" spans="1:11">
      <c r="A28" s="85" t="s">
        <v>89</v>
      </c>
      <c r="B28" s="83" t="s">
        <v>135</v>
      </c>
      <c r="C28" s="86">
        <v>2130701</v>
      </c>
      <c r="D28" s="86" t="s">
        <v>126</v>
      </c>
      <c r="E28" s="88">
        <v>114.37</v>
      </c>
      <c r="F28" s="88">
        <v>114.37</v>
      </c>
      <c r="G28" s="84">
        <v>0</v>
      </c>
      <c r="H28" s="88">
        <v>114.37</v>
      </c>
      <c r="I28" s="84">
        <v>0</v>
      </c>
      <c r="J28" s="84">
        <v>0</v>
      </c>
      <c r="K28" s="84">
        <v>0</v>
      </c>
    </row>
    <row r="29" s="74" customFormat="1" ht="23.1" customHeight="1" spans="1:11">
      <c r="A29" s="85" t="s">
        <v>89</v>
      </c>
      <c r="B29" s="83" t="s">
        <v>135</v>
      </c>
      <c r="C29" s="86">
        <v>2139999</v>
      </c>
      <c r="D29" s="86" t="s">
        <v>127</v>
      </c>
      <c r="E29" s="88">
        <v>207.1</v>
      </c>
      <c r="F29" s="88">
        <v>207.1</v>
      </c>
      <c r="G29" s="84">
        <v>0</v>
      </c>
      <c r="H29" s="88">
        <v>207.1</v>
      </c>
      <c r="I29" s="84">
        <v>0</v>
      </c>
      <c r="J29" s="84">
        <v>0</v>
      </c>
      <c r="K29" s="84">
        <v>0</v>
      </c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354166666666667" right="0.236111111111111" top="0.156944444444444" bottom="0.15625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view="pageBreakPreview" zoomScaleNormal="100" zoomScaleSheetLayoutView="100" topLeftCell="A19" workbookViewId="0">
      <selection activeCell="D39" sqref="D39"/>
    </sheetView>
  </sheetViews>
  <sheetFormatPr defaultColWidth="9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5.05" customHeight="1" spans="1:4">
      <c r="A1" s="2"/>
      <c r="B1" s="2"/>
      <c r="C1" s="2"/>
      <c r="D1" s="2"/>
    </row>
    <row r="2" ht="52.75" customHeight="1" spans="1:4">
      <c r="A2" s="16" t="s">
        <v>7</v>
      </c>
      <c r="B2" s="16"/>
      <c r="C2" s="16"/>
      <c r="D2" s="16"/>
    </row>
    <row r="3" ht="20.35" customHeight="1" spans="1:4">
      <c r="A3" s="21" t="s">
        <v>17</v>
      </c>
      <c r="B3" s="21"/>
      <c r="C3" s="21"/>
      <c r="D3" s="53" t="s">
        <v>18</v>
      </c>
    </row>
    <row r="4" ht="27.85" customHeight="1" spans="1:4">
      <c r="A4" s="71" t="s">
        <v>19</v>
      </c>
      <c r="B4" s="71"/>
      <c r="C4" s="71" t="s">
        <v>20</v>
      </c>
      <c r="D4" s="71"/>
    </row>
    <row r="5" ht="18.8" customHeight="1" spans="1:4">
      <c r="A5" s="63" t="s">
        <v>136</v>
      </c>
      <c r="B5" s="63" t="s">
        <v>22</v>
      </c>
      <c r="C5" s="63" t="s">
        <v>136</v>
      </c>
      <c r="D5" s="63" t="s">
        <v>22</v>
      </c>
    </row>
    <row r="6" ht="18.5" customHeight="1" spans="1:4">
      <c r="A6" s="27" t="s">
        <v>137</v>
      </c>
      <c r="B6" s="24">
        <v>2753.42</v>
      </c>
      <c r="C6" s="27" t="s">
        <v>138</v>
      </c>
      <c r="D6" s="24">
        <v>2753.42</v>
      </c>
    </row>
    <row r="7" ht="22.75" customHeight="1" spans="1:4">
      <c r="A7" s="27" t="s">
        <v>139</v>
      </c>
      <c r="B7" s="58">
        <v>1604.135236</v>
      </c>
      <c r="C7" s="27" t="s">
        <v>24</v>
      </c>
      <c r="D7" s="58">
        <v>1665.68</v>
      </c>
    </row>
    <row r="8" ht="22.75" customHeight="1" spans="1:4">
      <c r="A8" s="27" t="s">
        <v>140</v>
      </c>
      <c r="B8" s="58">
        <v>0</v>
      </c>
      <c r="C8" s="27" t="s">
        <v>26</v>
      </c>
      <c r="D8" s="58">
        <v>0</v>
      </c>
    </row>
    <row r="9" ht="22.75" customHeight="1" spans="1:4">
      <c r="A9" s="27" t="s">
        <v>141</v>
      </c>
      <c r="B9" s="58">
        <v>0</v>
      </c>
      <c r="C9" s="27" t="s">
        <v>28</v>
      </c>
      <c r="D9" s="58">
        <v>0</v>
      </c>
    </row>
    <row r="10" ht="22.75" customHeight="1" spans="1:4">
      <c r="A10" s="27" t="s">
        <v>142</v>
      </c>
      <c r="B10" s="24">
        <v>0</v>
      </c>
      <c r="C10" s="27" t="s">
        <v>30</v>
      </c>
      <c r="D10" s="58">
        <v>0</v>
      </c>
    </row>
    <row r="11" ht="22.75" customHeight="1" spans="1:4">
      <c r="A11" s="27" t="s">
        <v>139</v>
      </c>
      <c r="B11" s="58">
        <v>0</v>
      </c>
      <c r="C11" s="27" t="s">
        <v>32</v>
      </c>
      <c r="D11" s="58">
        <v>0</v>
      </c>
    </row>
    <row r="12" ht="22.75" customHeight="1" spans="1:4">
      <c r="A12" s="27" t="s">
        <v>140</v>
      </c>
      <c r="B12" s="58">
        <v>0</v>
      </c>
      <c r="C12" s="27" t="s">
        <v>34</v>
      </c>
      <c r="D12" s="58">
        <v>0</v>
      </c>
    </row>
    <row r="13" ht="22.75" customHeight="1" spans="1:4">
      <c r="A13" s="27" t="s">
        <v>141</v>
      </c>
      <c r="B13" s="58">
        <v>0</v>
      </c>
      <c r="C13" s="27" t="s">
        <v>36</v>
      </c>
      <c r="D13" s="58">
        <v>0</v>
      </c>
    </row>
    <row r="14" ht="22.75" customHeight="1" spans="1:4">
      <c r="A14" s="27"/>
      <c r="B14" s="28"/>
      <c r="C14" s="27" t="s">
        <v>37</v>
      </c>
      <c r="D14" s="58">
        <v>148.693714</v>
      </c>
    </row>
    <row r="15" ht="22.75" customHeight="1" spans="1:4">
      <c r="A15" s="27"/>
      <c r="B15" s="28"/>
      <c r="C15" s="27" t="s">
        <v>38</v>
      </c>
      <c r="D15" s="58">
        <v>0</v>
      </c>
    </row>
    <row r="16" ht="22.75" customHeight="1" spans="1:4">
      <c r="A16" s="27"/>
      <c r="B16" s="28"/>
      <c r="C16" s="27" t="s">
        <v>39</v>
      </c>
      <c r="D16" s="58">
        <v>62.08661</v>
      </c>
    </row>
    <row r="17" ht="22.75" customHeight="1" spans="1:4">
      <c r="A17" s="27"/>
      <c r="B17" s="28"/>
      <c r="C17" s="27" t="s">
        <v>40</v>
      </c>
      <c r="D17" s="58">
        <v>0</v>
      </c>
    </row>
    <row r="18" ht="22.75" customHeight="1" spans="1:4">
      <c r="A18" s="27"/>
      <c r="B18" s="28"/>
      <c r="C18" s="27" t="s">
        <v>41</v>
      </c>
      <c r="D18" s="58">
        <v>363.88</v>
      </c>
    </row>
    <row r="19" ht="22.75" customHeight="1" spans="1:4">
      <c r="A19" s="27"/>
      <c r="B19" s="27"/>
      <c r="C19" s="27" t="s">
        <v>42</v>
      </c>
      <c r="D19" s="58">
        <v>396.29</v>
      </c>
    </row>
    <row r="20" ht="22.75" customHeight="1" spans="1:4">
      <c r="A20" s="27"/>
      <c r="B20" s="27"/>
      <c r="C20" s="27" t="s">
        <v>43</v>
      </c>
      <c r="D20" s="58">
        <v>0</v>
      </c>
    </row>
    <row r="21" ht="22.75" customHeight="1" spans="1:4">
      <c r="A21" s="27"/>
      <c r="B21" s="27"/>
      <c r="C21" s="27" t="s">
        <v>44</v>
      </c>
      <c r="D21" s="58">
        <v>0</v>
      </c>
    </row>
    <row r="22" ht="22.75" customHeight="1" spans="1:4">
      <c r="A22" s="27"/>
      <c r="B22" s="27"/>
      <c r="C22" s="27" t="s">
        <v>45</v>
      </c>
      <c r="D22" s="58">
        <v>0</v>
      </c>
    </row>
    <row r="23" ht="22.75" customHeight="1" spans="1:4">
      <c r="A23" s="27"/>
      <c r="B23" s="27"/>
      <c r="C23" s="27" t="s">
        <v>46</v>
      </c>
      <c r="D23" s="58">
        <v>0</v>
      </c>
    </row>
    <row r="24" ht="22.75" customHeight="1" spans="1:4">
      <c r="A24" s="27"/>
      <c r="B24" s="27"/>
      <c r="C24" s="27" t="s">
        <v>47</v>
      </c>
      <c r="D24" s="58">
        <v>0</v>
      </c>
    </row>
    <row r="25" ht="22.75" customHeight="1" spans="1:4">
      <c r="A25" s="27"/>
      <c r="B25" s="27"/>
      <c r="C25" s="27" t="s">
        <v>48</v>
      </c>
      <c r="D25" s="58">
        <v>0</v>
      </c>
    </row>
    <row r="26" ht="22.75" customHeight="1" spans="1:4">
      <c r="A26" s="27"/>
      <c r="B26" s="27"/>
      <c r="C26" s="27" t="s">
        <v>49</v>
      </c>
      <c r="D26" s="58">
        <v>116.793312</v>
      </c>
    </row>
    <row r="27" ht="22.75" customHeight="1" spans="1:4">
      <c r="A27" s="27"/>
      <c r="B27" s="27"/>
      <c r="C27" s="27" t="s">
        <v>50</v>
      </c>
      <c r="D27" s="58">
        <v>0</v>
      </c>
    </row>
    <row r="28" ht="22.75" customHeight="1" spans="1:4">
      <c r="A28" s="27"/>
      <c r="B28" s="27"/>
      <c r="C28" s="27" t="s">
        <v>51</v>
      </c>
      <c r="D28" s="58">
        <v>0</v>
      </c>
    </row>
    <row r="29" ht="22.75" customHeight="1" spans="1:4">
      <c r="A29" s="27"/>
      <c r="B29" s="27"/>
      <c r="C29" s="27" t="s">
        <v>52</v>
      </c>
      <c r="D29" s="58">
        <v>0</v>
      </c>
    </row>
    <row r="30" ht="22.75" customHeight="1" spans="1:4">
      <c r="A30" s="27"/>
      <c r="B30" s="27"/>
      <c r="C30" s="27" t="s">
        <v>53</v>
      </c>
      <c r="D30" s="58">
        <v>0</v>
      </c>
    </row>
    <row r="31" ht="22.75" customHeight="1" spans="1:4">
      <c r="A31" s="27"/>
      <c r="B31" s="27"/>
      <c r="C31" s="27" t="s">
        <v>54</v>
      </c>
      <c r="D31" s="58">
        <v>0</v>
      </c>
    </row>
    <row r="32" ht="22.75" customHeight="1" spans="1:4">
      <c r="A32" s="27"/>
      <c r="B32" s="27"/>
      <c r="C32" s="27" t="s">
        <v>55</v>
      </c>
      <c r="D32" s="58">
        <v>0</v>
      </c>
    </row>
    <row r="33" ht="22.75" customHeight="1" spans="1:4">
      <c r="A33" s="27"/>
      <c r="B33" s="27"/>
      <c r="C33" s="27" t="s">
        <v>56</v>
      </c>
      <c r="D33" s="58">
        <v>0</v>
      </c>
    </row>
    <row r="34" ht="22.75" customHeight="1" spans="1:4">
      <c r="A34" s="27"/>
      <c r="B34" s="27"/>
      <c r="C34" s="27" t="s">
        <v>57</v>
      </c>
      <c r="D34" s="58">
        <v>0</v>
      </c>
    </row>
    <row r="35" ht="22.75" customHeight="1" spans="1:4">
      <c r="A35" s="27"/>
      <c r="B35" s="27"/>
      <c r="C35" s="27" t="s">
        <v>58</v>
      </c>
      <c r="D35" s="58">
        <v>0</v>
      </c>
    </row>
    <row r="36" ht="22.75" customHeight="1" spans="1:4">
      <c r="A36" s="27"/>
      <c r="B36" s="27"/>
      <c r="C36" s="27" t="s">
        <v>59</v>
      </c>
      <c r="D36" s="58">
        <v>0</v>
      </c>
    </row>
    <row r="37" ht="22.75" customHeight="1" spans="1:4">
      <c r="A37" s="27"/>
      <c r="B37" s="27"/>
      <c r="C37" s="27"/>
      <c r="D37" s="27"/>
    </row>
    <row r="38" ht="22.75" customHeight="1" spans="1:4">
      <c r="A38" s="27"/>
      <c r="B38" s="27"/>
      <c r="C38" s="27"/>
      <c r="D38" s="27"/>
    </row>
    <row r="39" ht="22.75" customHeight="1" spans="1:4">
      <c r="A39" s="27"/>
      <c r="B39" s="27"/>
      <c r="C39" s="27" t="s">
        <v>143</v>
      </c>
      <c r="D39" s="58">
        <v>0</v>
      </c>
    </row>
    <row r="40" ht="14.3" customHeight="1" spans="1:4">
      <c r="A40" s="27"/>
      <c r="B40" s="27"/>
      <c r="C40" s="27"/>
      <c r="D40" s="27"/>
    </row>
    <row r="41" ht="22.6" customHeight="1" spans="1:4">
      <c r="A41" s="71" t="s">
        <v>68</v>
      </c>
      <c r="B41" s="72">
        <v>2753.42</v>
      </c>
      <c r="C41" s="71" t="s">
        <v>69</v>
      </c>
      <c r="D41" s="73">
        <v>2753.42</v>
      </c>
    </row>
  </sheetData>
  <mergeCells count="4">
    <mergeCell ref="A2:D2"/>
    <mergeCell ref="A3:C3"/>
    <mergeCell ref="A4:B4"/>
    <mergeCell ref="C4:D4"/>
  </mergeCells>
  <pageMargins left="0.629861111111111" right="0.314583333333333" top="0.236111111111111" bottom="0.26875" header="0.156944444444444" footer="0"/>
  <pageSetup paperSize="9" scale="8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N25" sqref="N25"/>
    </sheetView>
  </sheetViews>
  <sheetFormatPr defaultColWidth="9" defaultRowHeight="13.5" outlineLevelCol="6"/>
  <cols>
    <col min="1" max="1" width="12.2083333333333" customWidth="1"/>
    <col min="2" max="2" width="18.4583333333333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8" width="12.625"/>
  </cols>
  <sheetData>
    <row r="1" ht="18.05" customHeight="1" spans="1:7">
      <c r="A1" s="2"/>
      <c r="B1" s="2"/>
      <c r="C1" s="2"/>
      <c r="D1" s="2"/>
      <c r="E1" s="2"/>
      <c r="F1" s="2"/>
      <c r="G1" s="2"/>
    </row>
    <row r="2" ht="42.2" customHeight="1" spans="1:7">
      <c r="A2" s="16" t="s">
        <v>8</v>
      </c>
      <c r="B2" s="16"/>
      <c r="C2" s="16"/>
      <c r="D2" s="16"/>
      <c r="E2" s="16"/>
      <c r="F2" s="16"/>
      <c r="G2" s="16"/>
    </row>
    <row r="3" ht="25.6" customHeight="1" spans="1:7">
      <c r="A3" s="21" t="s">
        <v>17</v>
      </c>
      <c r="B3" s="21"/>
      <c r="C3" s="21"/>
      <c r="D3" s="52"/>
      <c r="E3" s="52"/>
      <c r="F3" s="52"/>
      <c r="G3" s="53" t="s">
        <v>18</v>
      </c>
    </row>
    <row r="4" ht="24.1" customHeight="1" spans="1:7">
      <c r="A4" s="63" t="s">
        <v>144</v>
      </c>
      <c r="B4" s="63" t="s">
        <v>145</v>
      </c>
      <c r="C4" s="63" t="s">
        <v>76</v>
      </c>
      <c r="D4" s="63" t="s">
        <v>128</v>
      </c>
      <c r="E4" s="63"/>
      <c r="F4" s="63"/>
      <c r="G4" s="63" t="s">
        <v>129</v>
      </c>
    </row>
    <row r="5" ht="27.1" customHeight="1" spans="1:7">
      <c r="A5" s="27"/>
      <c r="B5" s="27"/>
      <c r="C5" s="27"/>
      <c r="D5" s="51" t="s">
        <v>85</v>
      </c>
      <c r="E5" s="51" t="s">
        <v>146</v>
      </c>
      <c r="F5" s="51" t="s">
        <v>131</v>
      </c>
      <c r="G5" s="27"/>
    </row>
    <row r="6" ht="23.1" customHeight="1" spans="1:7">
      <c r="A6" s="54" t="s">
        <v>103</v>
      </c>
      <c r="B6" s="54" t="s">
        <v>104</v>
      </c>
      <c r="C6" s="64">
        <v>1665.68</v>
      </c>
      <c r="D6" s="55">
        <v>1600.72</v>
      </c>
      <c r="E6" s="55">
        <v>1097.84</v>
      </c>
      <c r="F6" s="55">
        <v>502.88</v>
      </c>
      <c r="G6" s="55">
        <v>64.964</v>
      </c>
    </row>
    <row r="7" ht="23.1" customHeight="1" spans="1:7">
      <c r="A7" s="56" t="s">
        <v>105</v>
      </c>
      <c r="B7" s="56" t="s">
        <v>106</v>
      </c>
      <c r="C7" s="65">
        <v>1665.68</v>
      </c>
      <c r="D7" s="57">
        <v>1600.72</v>
      </c>
      <c r="E7" s="57">
        <v>1097.84</v>
      </c>
      <c r="F7" s="57">
        <v>502.88</v>
      </c>
      <c r="G7" s="57">
        <v>64.964</v>
      </c>
    </row>
    <row r="8" ht="23.1" customHeight="1" spans="1:7">
      <c r="A8" s="27" t="s">
        <v>107</v>
      </c>
      <c r="B8" s="27" t="s">
        <v>108</v>
      </c>
      <c r="C8" s="60">
        <v>1665.68</v>
      </c>
      <c r="D8" s="58">
        <v>1600.72</v>
      </c>
      <c r="E8" s="58">
        <v>1097.84</v>
      </c>
      <c r="F8" s="58">
        <v>502.88</v>
      </c>
      <c r="G8" s="58">
        <v>64.964</v>
      </c>
    </row>
    <row r="9" ht="23.1" customHeight="1" spans="1:7">
      <c r="A9" s="54" t="s">
        <v>91</v>
      </c>
      <c r="B9" s="54" t="s">
        <v>92</v>
      </c>
      <c r="C9" s="64">
        <v>148.693714</v>
      </c>
      <c r="D9" s="55">
        <v>148.693714</v>
      </c>
      <c r="E9" s="55">
        <v>148.693714</v>
      </c>
      <c r="F9" s="55">
        <v>0</v>
      </c>
      <c r="G9" s="55">
        <v>0</v>
      </c>
    </row>
    <row r="10" ht="23.1" customHeight="1" spans="1:7">
      <c r="A10" s="56" t="s">
        <v>99</v>
      </c>
      <c r="B10" s="56" t="s">
        <v>100</v>
      </c>
      <c r="C10" s="65">
        <v>141.450288</v>
      </c>
      <c r="D10" s="57">
        <v>141.450288</v>
      </c>
      <c r="E10" s="57">
        <v>141.450288</v>
      </c>
      <c r="F10" s="57">
        <v>0</v>
      </c>
      <c r="G10" s="57">
        <v>0</v>
      </c>
    </row>
    <row r="11" ht="23.1" customHeight="1" spans="1:7">
      <c r="A11" s="27" t="s">
        <v>101</v>
      </c>
      <c r="B11" s="27" t="s">
        <v>102</v>
      </c>
      <c r="C11" s="60">
        <v>141.450288</v>
      </c>
      <c r="D11" s="58">
        <v>141.450288</v>
      </c>
      <c r="E11" s="58">
        <v>141.450288</v>
      </c>
      <c r="F11" s="58">
        <v>0</v>
      </c>
      <c r="G11" s="58">
        <v>0</v>
      </c>
    </row>
    <row r="12" ht="23.1" customHeight="1" spans="1:7">
      <c r="A12" s="56" t="s">
        <v>93</v>
      </c>
      <c r="B12" s="56" t="s">
        <v>94</v>
      </c>
      <c r="C12" s="65">
        <v>7.243426</v>
      </c>
      <c r="D12" s="57">
        <v>7.243426</v>
      </c>
      <c r="E12" s="57">
        <v>7.243426</v>
      </c>
      <c r="F12" s="57">
        <v>0</v>
      </c>
      <c r="G12" s="57">
        <v>0</v>
      </c>
    </row>
    <row r="13" ht="23.1" customHeight="1" spans="1:7">
      <c r="A13" s="27" t="s">
        <v>97</v>
      </c>
      <c r="B13" s="27" t="s">
        <v>98</v>
      </c>
      <c r="C13" s="60">
        <v>2.961591</v>
      </c>
      <c r="D13" s="58">
        <v>2.961591</v>
      </c>
      <c r="E13" s="58">
        <v>2.961591</v>
      </c>
      <c r="F13" s="58">
        <v>0</v>
      </c>
      <c r="G13" s="58">
        <v>0</v>
      </c>
    </row>
    <row r="14" ht="23.1" customHeight="1" spans="1:7">
      <c r="A14" s="27" t="s">
        <v>95</v>
      </c>
      <c r="B14" s="27" t="s">
        <v>96</v>
      </c>
      <c r="C14" s="60">
        <v>4.281835</v>
      </c>
      <c r="D14" s="58">
        <v>4.281835</v>
      </c>
      <c r="E14" s="58">
        <v>4.281835</v>
      </c>
      <c r="F14" s="58">
        <v>0</v>
      </c>
      <c r="G14" s="58">
        <v>0</v>
      </c>
    </row>
    <row r="15" ht="23.1" customHeight="1" spans="1:7">
      <c r="A15" s="54" t="s">
        <v>115</v>
      </c>
      <c r="B15" s="54" t="s">
        <v>116</v>
      </c>
      <c r="C15" s="64">
        <v>62.08661</v>
      </c>
      <c r="D15" s="55">
        <v>62.08661</v>
      </c>
      <c r="E15" s="55">
        <v>62.08661</v>
      </c>
      <c r="F15" s="55">
        <v>0</v>
      </c>
      <c r="G15" s="55">
        <v>0</v>
      </c>
    </row>
    <row r="16" ht="23.1" customHeight="1" spans="1:7">
      <c r="A16" s="56" t="s">
        <v>117</v>
      </c>
      <c r="B16" s="56" t="s">
        <v>118</v>
      </c>
      <c r="C16" s="65">
        <v>62.08661</v>
      </c>
      <c r="D16" s="57">
        <v>62.08661</v>
      </c>
      <c r="E16" s="57">
        <v>62.08661</v>
      </c>
      <c r="F16" s="57">
        <v>0</v>
      </c>
      <c r="G16" s="57">
        <v>0</v>
      </c>
    </row>
    <row r="17" ht="23.1" customHeight="1" spans="1:7">
      <c r="A17" s="27" t="s">
        <v>119</v>
      </c>
      <c r="B17" s="27" t="s">
        <v>120</v>
      </c>
      <c r="C17" s="60">
        <v>62.08661</v>
      </c>
      <c r="D17" s="58">
        <v>62.08661</v>
      </c>
      <c r="E17" s="58">
        <v>62.08661</v>
      </c>
      <c r="F17" s="58">
        <v>0</v>
      </c>
      <c r="G17" s="58">
        <v>0</v>
      </c>
    </row>
    <row r="18" ht="23.1" customHeight="1" spans="1:7">
      <c r="A18" s="54" t="s">
        <v>109</v>
      </c>
      <c r="B18" s="54" t="s">
        <v>110</v>
      </c>
      <c r="C18" s="64">
        <v>116.793312</v>
      </c>
      <c r="D18" s="55">
        <v>116.793312</v>
      </c>
      <c r="E18" s="55">
        <v>116.793312</v>
      </c>
      <c r="F18" s="55">
        <v>0</v>
      </c>
      <c r="G18" s="55">
        <v>0</v>
      </c>
    </row>
    <row r="19" ht="23.1" customHeight="1" spans="1:7">
      <c r="A19" s="56" t="s">
        <v>111</v>
      </c>
      <c r="B19" s="56" t="s">
        <v>112</v>
      </c>
      <c r="C19" s="65">
        <v>116.793312</v>
      </c>
      <c r="D19" s="57">
        <v>116.793312</v>
      </c>
      <c r="E19" s="57">
        <v>116.793312</v>
      </c>
      <c r="F19" s="57">
        <v>0</v>
      </c>
      <c r="G19" s="57">
        <v>0</v>
      </c>
    </row>
    <row r="20" ht="23.1" customHeight="1" spans="1:7">
      <c r="A20" s="27" t="s">
        <v>113</v>
      </c>
      <c r="B20" s="27" t="s">
        <v>114</v>
      </c>
      <c r="C20" s="60">
        <v>116.793312</v>
      </c>
      <c r="D20" s="58">
        <v>116.793312</v>
      </c>
      <c r="E20" s="58">
        <v>116.793312</v>
      </c>
      <c r="F20" s="58">
        <v>0</v>
      </c>
      <c r="G20" s="58">
        <v>0</v>
      </c>
    </row>
    <row r="21" ht="23.1" customHeight="1" spans="1:7">
      <c r="A21" s="61">
        <v>212</v>
      </c>
      <c r="B21" s="54" t="s">
        <v>121</v>
      </c>
      <c r="C21" s="64">
        <v>363.88</v>
      </c>
      <c r="D21" s="55">
        <v>363.88</v>
      </c>
      <c r="E21" s="55">
        <v>0</v>
      </c>
      <c r="F21" s="55">
        <v>363.88</v>
      </c>
      <c r="G21" s="55"/>
    </row>
    <row r="22" ht="23.1" customHeight="1" spans="1:7">
      <c r="A22" s="26">
        <v>2120303</v>
      </c>
      <c r="B22" s="27" t="s">
        <v>122</v>
      </c>
      <c r="C22" s="60">
        <v>177.88</v>
      </c>
      <c r="D22" s="58">
        <v>177.88</v>
      </c>
      <c r="E22" s="58">
        <v>0</v>
      </c>
      <c r="F22" s="58">
        <v>177.88</v>
      </c>
      <c r="G22" s="58"/>
    </row>
    <row r="23" ht="23.1" customHeight="1" spans="1:7">
      <c r="A23" s="26">
        <v>2120501</v>
      </c>
      <c r="B23" s="27" t="s">
        <v>123</v>
      </c>
      <c r="C23" s="60">
        <v>186</v>
      </c>
      <c r="D23" s="58">
        <v>186</v>
      </c>
      <c r="E23" s="58">
        <v>0</v>
      </c>
      <c r="F23" s="58">
        <v>186</v>
      </c>
      <c r="G23" s="58"/>
    </row>
    <row r="24" ht="23.1" customHeight="1" spans="1:7">
      <c r="A24" s="61">
        <v>213</v>
      </c>
      <c r="B24" s="54" t="s">
        <v>124</v>
      </c>
      <c r="C24" s="64">
        <v>396.29</v>
      </c>
      <c r="D24" s="55">
        <v>396.29</v>
      </c>
      <c r="E24" s="55">
        <v>0</v>
      </c>
      <c r="F24" s="55">
        <v>396.29</v>
      </c>
      <c r="G24" s="55"/>
    </row>
    <row r="25" ht="23.1" customHeight="1" spans="1:7">
      <c r="A25" s="66">
        <v>21303</v>
      </c>
      <c r="B25" s="67" t="s">
        <v>125</v>
      </c>
      <c r="C25" s="68">
        <v>74.82</v>
      </c>
      <c r="D25" s="69">
        <v>74.82</v>
      </c>
      <c r="E25" s="69">
        <v>0</v>
      </c>
      <c r="F25" s="69">
        <v>74.82</v>
      </c>
      <c r="G25" s="69"/>
    </row>
    <row r="26" ht="23.1" customHeight="1" spans="1:7">
      <c r="A26" s="26">
        <v>2130701</v>
      </c>
      <c r="B26" s="27" t="s">
        <v>126</v>
      </c>
      <c r="C26" s="60">
        <v>114.37</v>
      </c>
      <c r="D26" s="58">
        <v>114.37</v>
      </c>
      <c r="E26" s="58">
        <v>0</v>
      </c>
      <c r="F26" s="58">
        <v>114.37</v>
      </c>
      <c r="G26" s="58"/>
    </row>
    <row r="27" ht="18.8" customHeight="1" spans="1:7">
      <c r="A27" s="26">
        <v>2139999</v>
      </c>
      <c r="B27" s="27" t="s">
        <v>127</v>
      </c>
      <c r="C27" s="28">
        <v>207.1</v>
      </c>
      <c r="D27" s="28">
        <v>207.1</v>
      </c>
      <c r="E27" s="28">
        <v>0</v>
      </c>
      <c r="F27" s="28">
        <v>207.1</v>
      </c>
      <c r="G27" s="28"/>
    </row>
    <row r="28" ht="35.4" customHeight="1" spans="1:7">
      <c r="A28" s="63" t="s">
        <v>147</v>
      </c>
      <c r="B28" s="63"/>
      <c r="C28" s="70">
        <f>C6+C9+C15+C18+C21+C24</f>
        <v>2753.423636</v>
      </c>
      <c r="D28" s="70">
        <f>D6+D9+D15+D18+D21+D24</f>
        <v>2688.463636</v>
      </c>
      <c r="E28" s="70">
        <f>E6+E9+E15+E18+E21+E24</f>
        <v>1425.413636</v>
      </c>
      <c r="F28" s="70">
        <f>F6+F9+F15+F18+F21+F24</f>
        <v>1263.05</v>
      </c>
      <c r="G28" s="70">
        <v>64.964</v>
      </c>
    </row>
  </sheetData>
  <mergeCells count="4">
    <mergeCell ref="A2:G2"/>
    <mergeCell ref="A3:C3"/>
    <mergeCell ref="D4:F4"/>
    <mergeCell ref="A28:B28"/>
  </mergeCells>
  <pageMargins left="0.314583333333333" right="0.354166666666667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view="pageBreakPreview" zoomScaleNormal="100" zoomScaleSheetLayoutView="100" topLeftCell="A16" workbookViewId="0">
      <selection activeCell="I18" sqref="I18"/>
    </sheetView>
  </sheetViews>
  <sheetFormatPr defaultColWidth="9" defaultRowHeight="13.5" outlineLevelCol="4"/>
  <cols>
    <col min="1" max="1" width="15" customWidth="1"/>
    <col min="2" max="2" width="21.625" customWidth="1"/>
    <col min="3" max="3" width="15.75" customWidth="1"/>
    <col min="4" max="4" width="17" customWidth="1"/>
    <col min="5" max="5" width="15.2" customWidth="1"/>
  </cols>
  <sheetData>
    <row r="1" ht="16.55" customHeight="1" spans="1:5">
      <c r="A1" s="2"/>
      <c r="B1" s="2"/>
      <c r="C1" s="2"/>
      <c r="D1" s="2"/>
      <c r="E1" s="2"/>
    </row>
    <row r="2" ht="35.4" customHeight="1" spans="1:5">
      <c r="A2" s="16" t="s">
        <v>9</v>
      </c>
      <c r="B2" s="16"/>
      <c r="C2" s="16"/>
      <c r="D2" s="16"/>
      <c r="E2" s="16"/>
    </row>
    <row r="3" ht="25.6" customHeight="1" spans="1:5">
      <c r="A3" s="21" t="s">
        <v>17</v>
      </c>
      <c r="B3" s="21"/>
      <c r="C3" s="21"/>
      <c r="D3" s="52"/>
      <c r="E3" s="53" t="s">
        <v>18</v>
      </c>
    </row>
    <row r="4" ht="24" customHeight="1" spans="1:5">
      <c r="A4" s="22" t="s">
        <v>148</v>
      </c>
      <c r="B4" s="22"/>
      <c r="C4" s="22" t="s">
        <v>149</v>
      </c>
      <c r="D4" s="22"/>
      <c r="E4" s="22"/>
    </row>
    <row r="5" ht="19.9" customHeight="1" spans="1:5">
      <c r="A5" s="51" t="s">
        <v>144</v>
      </c>
      <c r="B5" s="51" t="s">
        <v>145</v>
      </c>
      <c r="C5" s="51" t="s">
        <v>76</v>
      </c>
      <c r="D5" s="51" t="s">
        <v>146</v>
      </c>
      <c r="E5" s="51" t="s">
        <v>131</v>
      </c>
    </row>
    <row r="6" ht="23.1" customHeight="1" spans="1:5">
      <c r="A6" s="54" t="s">
        <v>150</v>
      </c>
      <c r="B6" s="54" t="s">
        <v>151</v>
      </c>
      <c r="C6" s="55">
        <v>35.64</v>
      </c>
      <c r="D6" s="55">
        <v>35.64</v>
      </c>
      <c r="E6" s="55">
        <v>0</v>
      </c>
    </row>
    <row r="7" ht="23.1" customHeight="1" spans="1:5">
      <c r="A7" s="27" t="s">
        <v>152</v>
      </c>
      <c r="B7" s="27" t="s">
        <v>153</v>
      </c>
      <c r="C7" s="58">
        <v>8.28</v>
      </c>
      <c r="D7" s="58">
        <v>8.28</v>
      </c>
      <c r="E7" s="58">
        <v>0</v>
      </c>
    </row>
    <row r="8" ht="23.1" customHeight="1" spans="1:5">
      <c r="A8" s="27" t="s">
        <v>154</v>
      </c>
      <c r="B8" s="27" t="s">
        <v>155</v>
      </c>
      <c r="C8" s="58">
        <v>27.36</v>
      </c>
      <c r="D8" s="58">
        <v>27.36</v>
      </c>
      <c r="E8" s="58">
        <v>0</v>
      </c>
    </row>
    <row r="9" ht="23.1" customHeight="1" spans="1:5">
      <c r="A9" s="54" t="s">
        <v>156</v>
      </c>
      <c r="B9" s="54" t="s">
        <v>157</v>
      </c>
      <c r="C9" s="55">
        <v>1389.771236</v>
      </c>
      <c r="D9" s="55">
        <v>1389.771236</v>
      </c>
      <c r="E9" s="55">
        <v>0</v>
      </c>
    </row>
    <row r="10" ht="23.1" customHeight="1" spans="1:5">
      <c r="A10" s="27" t="s">
        <v>158</v>
      </c>
      <c r="B10" s="27" t="s">
        <v>159</v>
      </c>
      <c r="C10" s="58">
        <v>259.6384</v>
      </c>
      <c r="D10" s="58">
        <v>259.6384</v>
      </c>
      <c r="E10" s="58">
        <v>0</v>
      </c>
    </row>
    <row r="11" ht="23.1" customHeight="1" spans="1:5">
      <c r="A11" s="27" t="s">
        <v>160</v>
      </c>
      <c r="B11" s="27" t="s">
        <v>161</v>
      </c>
      <c r="C11" s="58">
        <v>157.99</v>
      </c>
      <c r="D11" s="58">
        <v>157.99</v>
      </c>
      <c r="E11" s="58">
        <v>0</v>
      </c>
    </row>
    <row r="12" ht="23.1" customHeight="1" spans="1:5">
      <c r="A12" s="27" t="s">
        <v>162</v>
      </c>
      <c r="B12" s="27" t="s">
        <v>163</v>
      </c>
      <c r="C12" s="58">
        <v>452.1492</v>
      </c>
      <c r="D12" s="58">
        <v>452.1492</v>
      </c>
      <c r="E12" s="58">
        <v>0</v>
      </c>
    </row>
    <row r="13" ht="23.1" customHeight="1" spans="1:5">
      <c r="A13" s="27" t="s">
        <v>164</v>
      </c>
      <c r="B13" s="27" t="s">
        <v>165</v>
      </c>
      <c r="C13" s="58">
        <v>192.42</v>
      </c>
      <c r="D13" s="58">
        <v>192.42</v>
      </c>
      <c r="E13" s="58">
        <v>0</v>
      </c>
    </row>
    <row r="14" ht="23.1" customHeight="1" spans="1:5">
      <c r="A14" s="27" t="s">
        <v>166</v>
      </c>
      <c r="B14" s="27" t="s">
        <v>167</v>
      </c>
      <c r="C14" s="58">
        <v>141.450288</v>
      </c>
      <c r="D14" s="58">
        <v>141.450288</v>
      </c>
      <c r="E14" s="58">
        <v>0</v>
      </c>
    </row>
    <row r="15" ht="23.1" customHeight="1" spans="1:5">
      <c r="A15" s="27" t="s">
        <v>168</v>
      </c>
      <c r="B15" s="27" t="s">
        <v>169</v>
      </c>
      <c r="C15" s="58">
        <v>12.2389</v>
      </c>
      <c r="D15" s="58">
        <v>12.2389</v>
      </c>
      <c r="E15" s="58">
        <v>0</v>
      </c>
    </row>
    <row r="16" ht="23.1" customHeight="1" spans="1:5">
      <c r="A16" s="27" t="s">
        <v>170</v>
      </c>
      <c r="B16" s="27" t="s">
        <v>171</v>
      </c>
      <c r="C16" s="58">
        <v>57.091136</v>
      </c>
      <c r="D16" s="58">
        <v>57.091136</v>
      </c>
      <c r="E16" s="58">
        <v>0</v>
      </c>
    </row>
    <row r="17" ht="23.1" customHeight="1" spans="1:5">
      <c r="A17" s="27" t="s">
        <v>172</v>
      </c>
      <c r="B17" s="27" t="s">
        <v>114</v>
      </c>
      <c r="C17" s="58">
        <v>116.793312</v>
      </c>
      <c r="D17" s="58">
        <v>116.793312</v>
      </c>
      <c r="E17" s="58">
        <v>0</v>
      </c>
    </row>
    <row r="18" ht="23.1" customHeight="1" spans="1:5">
      <c r="A18" s="54" t="s">
        <v>173</v>
      </c>
      <c r="B18" s="54" t="s">
        <v>174</v>
      </c>
      <c r="C18" s="55">
        <v>502.88</v>
      </c>
      <c r="D18" s="55">
        <v>0</v>
      </c>
      <c r="E18" s="55">
        <v>502.88</v>
      </c>
    </row>
    <row r="19" ht="23.1" customHeight="1" spans="1:5">
      <c r="A19" s="27" t="s">
        <v>175</v>
      </c>
      <c r="B19" s="27" t="s">
        <v>176</v>
      </c>
      <c r="C19" s="58">
        <v>85</v>
      </c>
      <c r="D19" s="58">
        <v>0</v>
      </c>
      <c r="E19" s="58">
        <v>85</v>
      </c>
    </row>
    <row r="20" ht="23.1" customHeight="1" spans="1:5">
      <c r="A20" s="27" t="s">
        <v>177</v>
      </c>
      <c r="B20" s="27" t="s">
        <v>178</v>
      </c>
      <c r="C20" s="58">
        <v>80</v>
      </c>
      <c r="D20" s="58">
        <v>0</v>
      </c>
      <c r="E20" s="58">
        <v>80</v>
      </c>
    </row>
    <row r="21" ht="23.1" customHeight="1" spans="1:5">
      <c r="A21" s="27" t="s">
        <v>179</v>
      </c>
      <c r="B21" s="27" t="s">
        <v>180</v>
      </c>
      <c r="C21" s="58">
        <v>25</v>
      </c>
      <c r="D21" s="58">
        <v>0</v>
      </c>
      <c r="E21" s="58">
        <v>25</v>
      </c>
    </row>
    <row r="22" ht="23.1" customHeight="1" spans="1:5">
      <c r="A22" s="27" t="s">
        <v>181</v>
      </c>
      <c r="B22" s="27" t="s">
        <v>182</v>
      </c>
      <c r="C22" s="58">
        <v>5</v>
      </c>
      <c r="D22" s="58">
        <v>0</v>
      </c>
      <c r="E22" s="58">
        <v>5</v>
      </c>
    </row>
    <row r="23" ht="23.1" customHeight="1" spans="1:5">
      <c r="A23" s="27" t="s">
        <v>183</v>
      </c>
      <c r="B23" s="27" t="s">
        <v>184</v>
      </c>
      <c r="C23" s="58">
        <v>10.88</v>
      </c>
      <c r="D23" s="58">
        <v>0</v>
      </c>
      <c r="E23" s="58">
        <v>10.88</v>
      </c>
    </row>
    <row r="24" ht="23.1" customHeight="1" spans="1:5">
      <c r="A24" s="27" t="s">
        <v>185</v>
      </c>
      <c r="B24" s="27" t="s">
        <v>186</v>
      </c>
      <c r="C24" s="58">
        <v>18</v>
      </c>
      <c r="D24" s="58">
        <v>0</v>
      </c>
      <c r="E24" s="58">
        <v>18</v>
      </c>
    </row>
    <row r="25" ht="23.1" customHeight="1" spans="1:5">
      <c r="A25" s="27" t="s">
        <v>187</v>
      </c>
      <c r="B25" s="27" t="s">
        <v>188</v>
      </c>
      <c r="C25" s="58">
        <v>5</v>
      </c>
      <c r="D25" s="58">
        <v>0</v>
      </c>
      <c r="E25" s="58">
        <v>5</v>
      </c>
    </row>
    <row r="26" ht="23.1" customHeight="1" spans="1:5">
      <c r="A26" s="27" t="s">
        <v>189</v>
      </c>
      <c r="B26" s="27" t="s">
        <v>190</v>
      </c>
      <c r="C26" s="58">
        <v>30</v>
      </c>
      <c r="D26" s="58">
        <v>0</v>
      </c>
      <c r="E26" s="58">
        <v>30</v>
      </c>
    </row>
    <row r="27" ht="23.1" customHeight="1" spans="1:5">
      <c r="A27" s="27" t="s">
        <v>191</v>
      </c>
      <c r="B27" s="27" t="s">
        <v>192</v>
      </c>
      <c r="C27" s="58">
        <v>10</v>
      </c>
      <c r="D27" s="58">
        <v>0</v>
      </c>
      <c r="E27" s="58">
        <v>10</v>
      </c>
    </row>
    <row r="28" ht="23.1" customHeight="1" spans="1:5">
      <c r="A28" s="27" t="s">
        <v>193</v>
      </c>
      <c r="B28" s="27" t="s">
        <v>194</v>
      </c>
      <c r="C28" s="58">
        <v>5</v>
      </c>
      <c r="D28" s="58">
        <v>0</v>
      </c>
      <c r="E28" s="58">
        <v>5</v>
      </c>
    </row>
    <row r="29" ht="23.1" customHeight="1" spans="1:5">
      <c r="A29" s="27" t="s">
        <v>195</v>
      </c>
      <c r="B29" s="27" t="s">
        <v>196</v>
      </c>
      <c r="C29" s="58">
        <v>20</v>
      </c>
      <c r="D29" s="58">
        <v>0</v>
      </c>
      <c r="E29" s="58">
        <v>20</v>
      </c>
    </row>
    <row r="30" ht="23.1" customHeight="1" spans="1:5">
      <c r="A30" s="27" t="s">
        <v>197</v>
      </c>
      <c r="B30" s="27" t="s">
        <v>198</v>
      </c>
      <c r="C30" s="58">
        <v>5</v>
      </c>
      <c r="D30" s="58">
        <v>0</v>
      </c>
      <c r="E30" s="58">
        <v>5</v>
      </c>
    </row>
    <row r="31" ht="23.1" customHeight="1" spans="1:5">
      <c r="A31" s="27" t="s">
        <v>199</v>
      </c>
      <c r="B31" s="27" t="s">
        <v>200</v>
      </c>
      <c r="C31" s="58">
        <v>202</v>
      </c>
      <c r="D31" s="58">
        <v>0</v>
      </c>
      <c r="E31" s="58">
        <v>202</v>
      </c>
    </row>
    <row r="32" ht="19.9" customHeight="1" spans="1:5">
      <c r="A32" s="27" t="s">
        <v>201</v>
      </c>
      <c r="B32" s="27" t="s">
        <v>202</v>
      </c>
      <c r="C32" s="58">
        <v>2</v>
      </c>
      <c r="D32" s="58">
        <v>0</v>
      </c>
      <c r="E32" s="58">
        <v>2</v>
      </c>
    </row>
    <row r="33" spans="1:5">
      <c r="A33" s="61">
        <v>399</v>
      </c>
      <c r="B33" s="54" t="s">
        <v>203</v>
      </c>
      <c r="C33" s="55">
        <v>760.17</v>
      </c>
      <c r="D33" s="55">
        <v>0</v>
      </c>
      <c r="E33" s="55">
        <v>760.17</v>
      </c>
    </row>
    <row r="34" ht="24" customHeight="1" spans="1:5">
      <c r="A34" s="26">
        <v>39908</v>
      </c>
      <c r="B34" s="27" t="s">
        <v>204</v>
      </c>
      <c r="C34" s="58">
        <v>720</v>
      </c>
      <c r="D34" s="58">
        <v>0</v>
      </c>
      <c r="E34" s="58">
        <v>720</v>
      </c>
    </row>
    <row r="35" ht="25" customHeight="1" spans="1:5">
      <c r="A35" s="26">
        <v>39909</v>
      </c>
      <c r="B35" s="27" t="s">
        <v>203</v>
      </c>
      <c r="C35" s="58">
        <v>40.17</v>
      </c>
      <c r="D35" s="58">
        <v>0</v>
      </c>
      <c r="E35" s="58">
        <v>40.17</v>
      </c>
    </row>
    <row r="36" ht="21" customHeight="1" spans="1:5">
      <c r="A36" s="22" t="s">
        <v>205</v>
      </c>
      <c r="B36" s="22"/>
      <c r="C36" s="62">
        <f>C6+C9+C18+C33</f>
        <v>2688.461236</v>
      </c>
      <c r="D36" s="62">
        <v>1425.411236</v>
      </c>
      <c r="E36" s="62">
        <f>E18+E33</f>
        <v>1263.05</v>
      </c>
    </row>
  </sheetData>
  <mergeCells count="5">
    <mergeCell ref="A2:E2"/>
    <mergeCell ref="A3:C3"/>
    <mergeCell ref="A4:B4"/>
    <mergeCell ref="C4:E4"/>
    <mergeCell ref="A36:B36"/>
  </mergeCells>
  <pageMargins left="0.708333333333333" right="0.236111111111111" top="0.0388888888888889" bottom="0.0784722222222222" header="0" footer="0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3.5" outlineLevelCol="7"/>
  <cols>
    <col min="1" max="1" width="12.3583333333333" customWidth="1"/>
    <col min="2" max="2" width="27.9583333333333" customWidth="1"/>
    <col min="3" max="8" width="13.4833333333333" customWidth="1"/>
  </cols>
  <sheetData>
    <row r="1" ht="17.3" customHeight="1" spans="1:8">
      <c r="A1" s="2"/>
      <c r="B1" s="2"/>
      <c r="C1" s="2"/>
      <c r="D1" s="2"/>
      <c r="E1" s="2"/>
      <c r="F1" s="2"/>
      <c r="G1" s="2"/>
      <c r="H1" s="2"/>
    </row>
    <row r="2" ht="33.9" customHeight="1" spans="1:8">
      <c r="A2" s="16" t="s">
        <v>10</v>
      </c>
      <c r="B2" s="16"/>
      <c r="C2" s="16"/>
      <c r="D2" s="16"/>
      <c r="E2" s="16"/>
      <c r="F2" s="16"/>
      <c r="G2" s="16"/>
      <c r="H2" s="16"/>
    </row>
    <row r="3" ht="21.1" customHeight="1" spans="1:8">
      <c r="A3" s="21" t="s">
        <v>17</v>
      </c>
      <c r="B3" s="21"/>
      <c r="C3" s="21"/>
      <c r="D3" s="21"/>
      <c r="E3" s="21"/>
      <c r="F3" s="21"/>
      <c r="G3" s="21"/>
      <c r="H3" s="21"/>
    </row>
    <row r="4" ht="13.55" customHeight="1" spans="1:8">
      <c r="A4" s="2"/>
      <c r="B4" s="2"/>
      <c r="C4" s="14" t="s">
        <v>18</v>
      </c>
      <c r="D4" s="14"/>
      <c r="E4" s="14"/>
      <c r="F4" s="14"/>
      <c r="G4" s="14"/>
      <c r="H4" s="14"/>
    </row>
    <row r="5" ht="27.85" customHeight="1" spans="1:8">
      <c r="A5" s="22" t="s">
        <v>70</v>
      </c>
      <c r="B5" s="22"/>
      <c r="C5" s="22" t="s">
        <v>206</v>
      </c>
      <c r="D5" s="22"/>
      <c r="E5" s="22"/>
      <c r="F5" s="22"/>
      <c r="G5" s="22"/>
      <c r="H5" s="22"/>
    </row>
    <row r="6" ht="26.35" customHeight="1" spans="1:8">
      <c r="A6" s="22" t="s">
        <v>207</v>
      </c>
      <c r="B6" s="22" t="s">
        <v>208</v>
      </c>
      <c r="C6" s="22" t="s">
        <v>209</v>
      </c>
      <c r="D6" s="22" t="s">
        <v>210</v>
      </c>
      <c r="E6" s="22" t="s">
        <v>211</v>
      </c>
      <c r="F6" s="22"/>
      <c r="G6" s="22"/>
      <c r="H6" s="22" t="s">
        <v>212</v>
      </c>
    </row>
    <row r="7" ht="26.35" customHeight="1" spans="1:8">
      <c r="A7" s="22"/>
      <c r="B7" s="22"/>
      <c r="C7" s="22"/>
      <c r="D7" s="22"/>
      <c r="E7" s="22" t="s">
        <v>85</v>
      </c>
      <c r="F7" s="22" t="s">
        <v>213</v>
      </c>
      <c r="G7" s="22" t="s">
        <v>214</v>
      </c>
      <c r="H7" s="22"/>
    </row>
    <row r="8" ht="22.75" customHeight="1" spans="1:8">
      <c r="A8" s="25" t="s">
        <v>215</v>
      </c>
      <c r="B8" s="25"/>
      <c r="C8" s="24">
        <v>2</v>
      </c>
      <c r="D8" s="24"/>
      <c r="E8" s="24">
        <v>2</v>
      </c>
      <c r="F8" s="24"/>
      <c r="G8" s="24">
        <v>2</v>
      </c>
      <c r="H8" s="24"/>
    </row>
    <row r="9" ht="22.75" customHeight="1" spans="1:8">
      <c r="A9" s="26" t="s">
        <v>134</v>
      </c>
      <c r="B9" s="26" t="s">
        <v>135</v>
      </c>
      <c r="C9" s="28">
        <v>2</v>
      </c>
      <c r="D9" s="59"/>
      <c r="E9" s="60">
        <v>2</v>
      </c>
      <c r="F9" s="59"/>
      <c r="G9" s="59">
        <v>2</v>
      </c>
      <c r="H9" s="59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$A10:$XFD10"/>
    </sheetView>
  </sheetViews>
  <sheetFormatPr defaultColWidth="9" defaultRowHeight="13.5" outlineLevelCol="4"/>
  <cols>
    <col min="1" max="1" width="12.2083333333333" customWidth="1"/>
    <col min="2" max="2" width="18.4583333333333" customWidth="1"/>
    <col min="3" max="3" width="12.6666666666667" customWidth="1"/>
    <col min="4" max="4" width="13.4833333333333" customWidth="1"/>
    <col min="5" max="5" width="12.625" customWidth="1"/>
  </cols>
  <sheetData>
    <row r="1" ht="18.05" customHeight="1" spans="1:5">
      <c r="A1" s="2"/>
      <c r="B1" s="2"/>
      <c r="C1" s="2"/>
      <c r="D1" s="2"/>
      <c r="E1" s="2"/>
    </row>
    <row r="2" ht="30.9" customHeight="1" spans="1:5">
      <c r="A2" s="16" t="s">
        <v>11</v>
      </c>
      <c r="B2" s="16"/>
      <c r="C2" s="16"/>
      <c r="D2" s="16"/>
      <c r="E2" s="16"/>
    </row>
    <row r="3" ht="25.6" customHeight="1" spans="1:5">
      <c r="A3" s="21" t="s">
        <v>17</v>
      </c>
      <c r="B3" s="21"/>
      <c r="C3" s="21"/>
      <c r="D3" s="52"/>
      <c r="E3" s="53" t="s">
        <v>18</v>
      </c>
    </row>
    <row r="4" ht="19.9" customHeight="1" spans="1:5">
      <c r="A4" s="23" t="s">
        <v>144</v>
      </c>
      <c r="B4" s="23" t="s">
        <v>145</v>
      </c>
      <c r="C4" s="22" t="s">
        <v>216</v>
      </c>
      <c r="D4" s="22"/>
      <c r="E4" s="22"/>
    </row>
    <row r="5" ht="19.9" customHeight="1" spans="1:5">
      <c r="A5" s="23"/>
      <c r="B5" s="23"/>
      <c r="C5" s="23" t="s">
        <v>76</v>
      </c>
      <c r="D5" s="23" t="s">
        <v>128</v>
      </c>
      <c r="E5" s="23" t="s">
        <v>129</v>
      </c>
    </row>
    <row r="6" ht="23.1" customHeight="1" spans="1:5">
      <c r="A6" s="54"/>
      <c r="B6" s="54"/>
      <c r="C6" s="55">
        <v>0</v>
      </c>
      <c r="D6" s="55">
        <v>0</v>
      </c>
      <c r="E6" s="55">
        <v>0</v>
      </c>
    </row>
    <row r="7" ht="23.1" customHeight="1" spans="1:5">
      <c r="A7" s="56"/>
      <c r="B7" s="56"/>
      <c r="C7" s="57">
        <v>0</v>
      </c>
      <c r="D7" s="57">
        <v>0</v>
      </c>
      <c r="E7" s="57">
        <v>0</v>
      </c>
    </row>
    <row r="8" ht="23.1" customHeight="1" spans="1:5">
      <c r="A8" s="27"/>
      <c r="B8" s="27"/>
      <c r="C8" s="58">
        <v>0</v>
      </c>
      <c r="D8" s="58">
        <v>0</v>
      </c>
      <c r="E8" s="58">
        <v>0</v>
      </c>
    </row>
    <row r="9" ht="24.1" customHeight="1" spans="1:5">
      <c r="A9" s="22" t="s">
        <v>147</v>
      </c>
      <c r="B9" s="22"/>
      <c r="C9" s="23">
        <v>0</v>
      </c>
      <c r="D9" s="23"/>
      <c r="E9" s="23"/>
    </row>
    <row r="10" customFormat="1" spans="1:1">
      <c r="A10" t="s">
        <v>217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部门收支总体情况表</vt:lpstr>
      <vt:lpstr>部门收入总体情况表</vt:lpstr>
      <vt:lpstr>部门支出总体情况表</vt:lpstr>
      <vt:lpstr>财拨拨款收支情况表</vt:lpstr>
      <vt:lpstr>一般公共预算支出表</vt:lpstr>
      <vt:lpstr>一般公共预算基本支出表</vt:lpstr>
      <vt:lpstr>一般公共预算“三公”经费支出表</vt:lpstr>
      <vt:lpstr>政府性基金预算支出情况表</vt:lpstr>
      <vt:lpstr>项目支出预算表</vt:lpstr>
      <vt:lpstr>政府采购预算表</vt:lpstr>
      <vt:lpstr>政府购买服务支出预算表</vt:lpstr>
      <vt:lpstr>项目支出绩效目标表</vt:lpstr>
      <vt:lpstr>部门(单位)整体绩效目标申报表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2026-04-30T14:02:00Z</dcterms:created>
  <dcterms:modified xsi:type="dcterms:W3CDTF">2026-05-13T02:26:24Z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  <property fmtid="{D5CDD505-2E9C-101B-9397-08002B2CF9AE}" pid="3" name="ICV">
    <vt:lpwstr>B54E4D877CBB4AD1AB19E301108371DA_12</vt:lpwstr>
  </property>
  <property fmtid="{D5CDD505-2E9C-101B-9397-08002B2CF9AE}" pid="4" name="CalculationRule">
    <vt:i4>0</vt:i4>
  </property>
</Properties>
</file>