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已享受社保补贴36个月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  <comment ref="C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</commentList>
</comments>
</file>

<file path=xl/sharedStrings.xml><?xml version="1.0" encoding="utf-8"?>
<sst xmlns="http://schemas.openxmlformats.org/spreadsheetml/2006/main" count="744" uniqueCount="369">
  <si>
    <t>2026年1-3月城镇公益性岗位和社保补贴</t>
  </si>
  <si>
    <t>序号</t>
  </si>
  <si>
    <t>所在单位</t>
  </si>
  <si>
    <t>姓名</t>
  </si>
  <si>
    <t>性别</t>
  </si>
  <si>
    <t>身份证号</t>
  </si>
  <si>
    <t>联系电话</t>
  </si>
  <si>
    <t>工作岗位</t>
  </si>
  <si>
    <t>就业困难人员类别</t>
  </si>
  <si>
    <t>上岗时间</t>
  </si>
  <si>
    <t>补贴时间</t>
  </si>
  <si>
    <t>岗位补贴总额</t>
  </si>
  <si>
    <t>社保补贴总额</t>
  </si>
  <si>
    <t>补贴总金额</t>
  </si>
  <si>
    <t>备注</t>
  </si>
  <si>
    <t>新邵县酿溪镇资滨社区</t>
  </si>
  <si>
    <t>谢维英</t>
  </si>
  <si>
    <t>女</t>
  </si>
  <si>
    <t>430522********0025</t>
  </si>
  <si>
    <t>152****8315</t>
  </si>
  <si>
    <t>保洁员</t>
  </si>
  <si>
    <t>4050人员</t>
  </si>
  <si>
    <t>202601-03</t>
  </si>
  <si>
    <t>廖嫦娥</t>
  </si>
  <si>
    <t>430522********004x</t>
  </si>
  <si>
    <t>159****0291</t>
  </si>
  <si>
    <t>失地农民</t>
  </si>
  <si>
    <t>黄磊</t>
  </si>
  <si>
    <t>男</t>
  </si>
  <si>
    <t>430522********0018</t>
  </si>
  <si>
    <t>181****9300</t>
  </si>
  <si>
    <t>巡河护河</t>
  </si>
  <si>
    <t>新邵县酿溪镇新阳社区</t>
  </si>
  <si>
    <t>杨如平</t>
  </si>
  <si>
    <t>430522********8149</t>
  </si>
  <si>
    <t>199****6352</t>
  </si>
  <si>
    <r>
      <rPr>
        <sz val="10"/>
        <rFont val="宋体"/>
        <charset val="134"/>
      </rPr>
      <t>连续失业</t>
    </r>
    <r>
      <rPr>
        <sz val="10"/>
        <rFont val="宋体"/>
        <charset val="0"/>
      </rPr>
      <t>1</t>
    </r>
    <r>
      <rPr>
        <sz val="10"/>
        <rFont val="宋体"/>
        <charset val="134"/>
      </rPr>
      <t>年以上的其他人员</t>
    </r>
  </si>
  <si>
    <t>黄多喜</t>
  </si>
  <si>
    <t>430522********0028</t>
  </si>
  <si>
    <t>137****6028</t>
  </si>
  <si>
    <r>
      <rPr>
        <sz val="10"/>
        <rFont val="宋体"/>
        <charset val="0"/>
      </rPr>
      <t>4050</t>
    </r>
    <r>
      <rPr>
        <sz val="10"/>
        <rFont val="宋体"/>
        <charset val="134"/>
      </rPr>
      <t>人员</t>
    </r>
  </si>
  <si>
    <t>刘复媛</t>
  </si>
  <si>
    <t>430522********0060</t>
  </si>
  <si>
    <t>189****1560</t>
  </si>
  <si>
    <t>曾富琳</t>
  </si>
  <si>
    <t>430521********0082</t>
  </si>
  <si>
    <t>157****7153</t>
  </si>
  <si>
    <t>协理员</t>
  </si>
  <si>
    <t>连续失业一年以上的其他人员</t>
  </si>
  <si>
    <t>新邵县酿溪镇临江社区</t>
  </si>
  <si>
    <t>曾丽华</t>
  </si>
  <si>
    <t>430522********0040</t>
  </si>
  <si>
    <t>151****8356</t>
  </si>
  <si>
    <t>协助就业工作</t>
  </si>
  <si>
    <t>孙伟宏</t>
  </si>
  <si>
    <t>430522********0017</t>
  </si>
  <si>
    <t>181****7258</t>
  </si>
  <si>
    <t>连续失业1年以上的其他人员</t>
  </si>
  <si>
    <t>孙光</t>
  </si>
  <si>
    <t>430522********0015</t>
  </si>
  <si>
    <t>158****7076</t>
  </si>
  <si>
    <t>新邵县酿溪镇酿溪社区</t>
  </si>
  <si>
    <t>何丹誉</t>
  </si>
  <si>
    <t>430522********0125</t>
  </si>
  <si>
    <t>137****8133</t>
  </si>
  <si>
    <t>抚养未成年子女单亲家庭成员</t>
  </si>
  <si>
    <t>新邵县酿溪镇汤仁社区</t>
  </si>
  <si>
    <t>肖风华</t>
  </si>
  <si>
    <t>430522********1929</t>
  </si>
  <si>
    <t>158****8142</t>
  </si>
  <si>
    <t>刘小海</t>
  </si>
  <si>
    <t>430522********0041</t>
  </si>
  <si>
    <t>153****6620</t>
  </si>
  <si>
    <t>隆有新</t>
  </si>
  <si>
    <t>430522********2161</t>
  </si>
  <si>
    <t>137****1694</t>
  </si>
  <si>
    <t>新邵县酿溪镇长滩社区</t>
  </si>
  <si>
    <t>李辉</t>
  </si>
  <si>
    <t>430522********1444</t>
  </si>
  <si>
    <t>150****9907</t>
  </si>
  <si>
    <t>河道巡查员</t>
  </si>
  <si>
    <t>202509-202608</t>
  </si>
  <si>
    <t>新邵县酿溪镇石背垅社区</t>
  </si>
  <si>
    <t>王年新</t>
  </si>
  <si>
    <t>430522********5149</t>
  </si>
  <si>
    <t>199****0305</t>
  </si>
  <si>
    <t>陈高明</t>
  </si>
  <si>
    <t>430522********5134</t>
  </si>
  <si>
    <t>158****3597</t>
  </si>
  <si>
    <t>黄五喜</t>
  </si>
  <si>
    <t>430522********0034</t>
  </si>
  <si>
    <t>151****8158</t>
  </si>
  <si>
    <t>新邵县酿溪镇佳源社区</t>
  </si>
  <si>
    <t>汤  虹</t>
  </si>
  <si>
    <t>430522********0019</t>
  </si>
  <si>
    <t>159****0786</t>
  </si>
  <si>
    <t>巡逻员</t>
  </si>
  <si>
    <t>秦扎贵</t>
  </si>
  <si>
    <t>430522********0027</t>
  </si>
  <si>
    <t>182****9765</t>
  </si>
  <si>
    <t>城市低保人员</t>
  </si>
  <si>
    <t>新邵县严塘镇绿杨社区</t>
  </si>
  <si>
    <t>刘莹莹</t>
  </si>
  <si>
    <t>430522********1446</t>
  </si>
  <si>
    <t>147****3326</t>
  </si>
  <si>
    <t>刘朝辉</t>
  </si>
  <si>
    <t>430522********1421</t>
  </si>
  <si>
    <t>176****5770</t>
  </si>
  <si>
    <t>就业服务人员</t>
  </si>
  <si>
    <t>新邵县酿溪镇新东社区</t>
  </si>
  <si>
    <t>谢江帆</t>
  </si>
  <si>
    <t>430522********0037</t>
  </si>
  <si>
    <t>152****0139</t>
  </si>
  <si>
    <t>治安巡逻协管员</t>
  </si>
  <si>
    <t>新邵县酿溪镇中心幼儿园</t>
  </si>
  <si>
    <t>黄燕</t>
  </si>
  <si>
    <t>181****0006</t>
  </si>
  <si>
    <t>保育员</t>
  </si>
  <si>
    <t>新邵县新田铺镇中心幼儿园</t>
  </si>
  <si>
    <t>杨艳林</t>
  </si>
  <si>
    <t>430522********6607</t>
  </si>
  <si>
    <t>199****3431</t>
  </si>
  <si>
    <t>食堂工作人员</t>
  </si>
  <si>
    <t>新邵县龙溪铺中心幼儿园</t>
  </si>
  <si>
    <t>康湄</t>
  </si>
  <si>
    <t>432503********0389</t>
  </si>
  <si>
    <t>158****1516</t>
  </si>
  <si>
    <t>安保员</t>
  </si>
  <si>
    <t>姜春园</t>
  </si>
  <si>
    <t>432524********6442</t>
  </si>
  <si>
    <t>199****7008</t>
  </si>
  <si>
    <t>新邵县龙溪铺中心小学</t>
  </si>
  <si>
    <t>李雪玲</t>
  </si>
  <si>
    <t>430522********6385</t>
  </si>
  <si>
    <t>183****3609</t>
  </si>
  <si>
    <t>保洁</t>
  </si>
  <si>
    <t>202602-03</t>
  </si>
  <si>
    <t>李琳英</t>
  </si>
  <si>
    <t>430522********6421</t>
  </si>
  <si>
    <t>193****3736</t>
  </si>
  <si>
    <t>新邵县龙溪铺镇中学</t>
  </si>
  <si>
    <t>李利梅</t>
  </si>
  <si>
    <t>158****0415</t>
  </si>
  <si>
    <t>保安</t>
  </si>
  <si>
    <t>刘玉美</t>
  </si>
  <si>
    <t>430522********6369</t>
  </si>
  <si>
    <t>155****8769</t>
  </si>
  <si>
    <t>202412-202610</t>
  </si>
  <si>
    <t>彭育红</t>
  </si>
  <si>
    <t>430522********6430</t>
  </si>
  <si>
    <t>182****5080</t>
  </si>
  <si>
    <t>202501-202610</t>
  </si>
  <si>
    <t>张兰鲜</t>
  </si>
  <si>
    <t>432729********3647</t>
  </si>
  <si>
    <t>183****4300</t>
  </si>
  <si>
    <t>202502-202704</t>
  </si>
  <si>
    <t>新邵县龙溪铺镇上源完全小学</t>
  </si>
  <si>
    <t>陶永香</t>
  </si>
  <si>
    <t>430522********6464</t>
  </si>
  <si>
    <t>150****6730</t>
  </si>
  <si>
    <t>宿舍管理员</t>
  </si>
  <si>
    <t>新邵县大新镇栗滩完全小学</t>
  </si>
  <si>
    <t>潘艳艳</t>
  </si>
  <si>
    <t>430522********4366</t>
  </si>
  <si>
    <t>134****8899</t>
  </si>
  <si>
    <t>段文香</t>
  </si>
  <si>
    <t>430522********566X</t>
  </si>
  <si>
    <t>181****8266</t>
  </si>
  <si>
    <t>新邵县大新镇中学</t>
  </si>
  <si>
    <t>周正中</t>
  </si>
  <si>
    <t>430522********4371</t>
  </si>
  <si>
    <t>199****1833</t>
  </si>
  <si>
    <t>后勤</t>
  </si>
  <si>
    <t>周应南</t>
  </si>
  <si>
    <t>430522********4378</t>
  </si>
  <si>
    <t>155****5323</t>
  </si>
  <si>
    <t>202507-202704</t>
  </si>
  <si>
    <t>新邵县潭溪镇爽溪学校</t>
  </si>
  <si>
    <t>谢命英</t>
  </si>
  <si>
    <t>430522********312X</t>
  </si>
  <si>
    <t>199****9363</t>
  </si>
  <si>
    <t>门卫</t>
  </si>
  <si>
    <t>202601-02</t>
  </si>
  <si>
    <t>2月退岗</t>
  </si>
  <si>
    <t>新邵县酿溪镇人民政府</t>
  </si>
  <si>
    <t>袁春东</t>
  </si>
  <si>
    <t>430525********8549</t>
  </si>
  <si>
    <t>187****7012</t>
  </si>
  <si>
    <t>渔政巡护</t>
  </si>
  <si>
    <t>梁云莲</t>
  </si>
  <si>
    <t>159****8797</t>
  </si>
  <si>
    <t>石旺田</t>
  </si>
  <si>
    <t>430522********8312</t>
  </si>
  <si>
    <t>135****5217</t>
  </si>
  <si>
    <t>新邵县潭府乡人民政府</t>
  </si>
  <si>
    <t>刘斌</t>
  </si>
  <si>
    <t>430522********8315</t>
  </si>
  <si>
    <t>198****5832</t>
  </si>
  <si>
    <t>军队退役军人</t>
  </si>
  <si>
    <t>202601-01</t>
  </si>
  <si>
    <t>陈梦妮</t>
  </si>
  <si>
    <t>430522********8349</t>
  </si>
  <si>
    <t>177****3993</t>
  </si>
  <si>
    <t>陈玉凤</t>
  </si>
  <si>
    <t>430522********8324</t>
  </si>
  <si>
    <t>180****2132</t>
  </si>
  <si>
    <t>新邵县太芝庙镇人民政府</t>
  </si>
  <si>
    <t>刘红艳</t>
  </si>
  <si>
    <t>430521********2365</t>
  </si>
  <si>
    <t>132****7598</t>
  </si>
  <si>
    <t>新邵县龙溪铺人民政府</t>
  </si>
  <si>
    <t>何祎龙</t>
  </si>
  <si>
    <t>430522********1497</t>
  </si>
  <si>
    <t>189****3085</t>
  </si>
  <si>
    <t>食堂工人</t>
  </si>
  <si>
    <t>吴媛媛</t>
  </si>
  <si>
    <t>432524********1426</t>
  </si>
  <si>
    <t>151****9434</t>
  </si>
  <si>
    <t>屈再丽</t>
  </si>
  <si>
    <t>430522********6404</t>
  </si>
  <si>
    <t>198****5458</t>
  </si>
  <si>
    <t>李继云</t>
  </si>
  <si>
    <t>430522********6390</t>
  </si>
  <si>
    <t>173****5351</t>
  </si>
  <si>
    <t>新邵县新田铺人民政府</t>
  </si>
  <si>
    <t>谢延超</t>
  </si>
  <si>
    <t>430522********0016</t>
  </si>
  <si>
    <t>186****9133</t>
  </si>
  <si>
    <t>新邵县人民政府办公室</t>
  </si>
  <si>
    <t>伍亦雯</t>
  </si>
  <si>
    <t>430522********0047</t>
  </si>
  <si>
    <t>132****6973</t>
  </si>
  <si>
    <t>张诗清</t>
  </si>
  <si>
    <t>180****5203</t>
  </si>
  <si>
    <t>新邵县农业综合执法大队</t>
  </si>
  <si>
    <t>刘凌云</t>
  </si>
  <si>
    <t>430522********0010</t>
  </si>
  <si>
    <t>138****4358</t>
  </si>
  <si>
    <t>渔政巡护员</t>
  </si>
  <si>
    <t>黄卓</t>
  </si>
  <si>
    <t>430522********1450</t>
  </si>
  <si>
    <t>159****6519</t>
  </si>
  <si>
    <t>李聪</t>
  </si>
  <si>
    <t>430522********6575</t>
  </si>
  <si>
    <t>137****3651</t>
  </si>
  <si>
    <t>厉彪</t>
  </si>
  <si>
    <t>430522********0031</t>
  </si>
  <si>
    <t>157****3285</t>
  </si>
  <si>
    <t>伍漫</t>
  </si>
  <si>
    <t>430522********2684</t>
  </si>
  <si>
    <t>183****3570</t>
  </si>
  <si>
    <t>新邵县发展和改革局</t>
  </si>
  <si>
    <t>王玉好</t>
  </si>
  <si>
    <t>430522********4888</t>
  </si>
  <si>
    <t>136****3525</t>
  </si>
  <si>
    <t>曾嵘</t>
  </si>
  <si>
    <t>430522********0013</t>
  </si>
  <si>
    <t>181****1236</t>
  </si>
  <si>
    <t>孙瑞</t>
  </si>
  <si>
    <t>139****1727</t>
  </si>
  <si>
    <t>许潇风</t>
  </si>
  <si>
    <t>430522********9076</t>
  </si>
  <si>
    <t>191****7536</t>
  </si>
  <si>
    <t>邓靖</t>
  </si>
  <si>
    <t>430503********0045</t>
  </si>
  <si>
    <t>133****0283</t>
  </si>
  <si>
    <t>杨学雨</t>
  </si>
  <si>
    <t>522223********3241</t>
  </si>
  <si>
    <t>130****7303</t>
  </si>
  <si>
    <t>202503-202603</t>
  </si>
  <si>
    <t>新邵县妇女联合会</t>
  </si>
  <si>
    <t>梁菊兴</t>
  </si>
  <si>
    <t>452625********0044</t>
  </si>
  <si>
    <t>159****0008</t>
  </si>
  <si>
    <t>202509-202704</t>
  </si>
  <si>
    <t>闵琴琴</t>
  </si>
  <si>
    <t>187****5277</t>
  </si>
  <si>
    <t>202603-03</t>
  </si>
  <si>
    <t>新邵县社会养老保险服务中心</t>
  </si>
  <si>
    <t>傅睿</t>
  </si>
  <si>
    <t>430522********3863</t>
  </si>
  <si>
    <t>158****1489</t>
  </si>
  <si>
    <t>新邵县工伤失业保险服务中心</t>
  </si>
  <si>
    <t>黄紫璇</t>
  </si>
  <si>
    <t>430522********0063</t>
  </si>
  <si>
    <t>176****4767</t>
  </si>
  <si>
    <t>业务协办</t>
  </si>
  <si>
    <t>汤窈窕</t>
  </si>
  <si>
    <t>181****6987</t>
  </si>
  <si>
    <t>新邵县科学技术协会</t>
  </si>
  <si>
    <t>付文萍</t>
  </si>
  <si>
    <t>610321********0021</t>
  </si>
  <si>
    <t>137****5416</t>
  </si>
  <si>
    <t>科普宣传</t>
  </si>
  <si>
    <t>新邵县财政局</t>
  </si>
  <si>
    <t>刘雅玉</t>
  </si>
  <si>
    <t>430522********0043</t>
  </si>
  <si>
    <t>151****9542</t>
  </si>
  <si>
    <t>财政业务协办员</t>
  </si>
  <si>
    <t>金鑫</t>
  </si>
  <si>
    <t>430522********7841</t>
  </si>
  <si>
    <t>186****5595</t>
  </si>
  <si>
    <t>王晶晶</t>
  </si>
  <si>
    <t>430522********0020</t>
  </si>
  <si>
    <t>189****3827</t>
  </si>
  <si>
    <t>新邵县农业农村局</t>
  </si>
  <si>
    <t>李周</t>
  </si>
  <si>
    <t>152****7677</t>
  </si>
  <si>
    <t>陈俊杰</t>
  </si>
  <si>
    <t>430522********0035</t>
  </si>
  <si>
    <t>151****1579</t>
  </si>
  <si>
    <t>周小龙</t>
  </si>
  <si>
    <t>430522********2875</t>
  </si>
  <si>
    <t>176****7570</t>
  </si>
  <si>
    <t>新邵县医疗保障局</t>
  </si>
  <si>
    <t>卿明芳</t>
  </si>
  <si>
    <t>430522********4903</t>
  </si>
  <si>
    <t>151****8626</t>
  </si>
  <si>
    <t>202507-08</t>
  </si>
  <si>
    <t>王甜欣</t>
  </si>
  <si>
    <t>430522********5889</t>
  </si>
  <si>
    <t>135****6079</t>
  </si>
  <si>
    <t>202507-2603</t>
  </si>
  <si>
    <t>罗英</t>
  </si>
  <si>
    <t>432502********6024</t>
  </si>
  <si>
    <t>183****0197</t>
  </si>
  <si>
    <t>窗口工作人员</t>
  </si>
  <si>
    <t>202511-2603</t>
  </si>
  <si>
    <t>莫萍</t>
  </si>
  <si>
    <t>430522********9341</t>
  </si>
  <si>
    <t>197****9709</t>
  </si>
  <si>
    <t>隆佳</t>
  </si>
  <si>
    <t>430522********1425</t>
  </si>
  <si>
    <t>151****9117</t>
  </si>
  <si>
    <t>石丽春</t>
  </si>
  <si>
    <t>430522********2864</t>
  </si>
  <si>
    <t>身体残疾人员</t>
  </si>
  <si>
    <t>新邵县教育局</t>
  </si>
  <si>
    <t>何喜访</t>
  </si>
  <si>
    <t>430522********1428</t>
  </si>
  <si>
    <t>182****5896</t>
  </si>
  <si>
    <t>202508-2603</t>
  </si>
  <si>
    <t>黄寒晗</t>
  </si>
  <si>
    <t>430522********0012</t>
  </si>
  <si>
    <t>135****1120</t>
  </si>
  <si>
    <t>新邵县归侨侨眷联合会</t>
  </si>
  <si>
    <t>谢玉婷</t>
  </si>
  <si>
    <t>430522********142X</t>
  </si>
  <si>
    <t>198****8629</t>
  </si>
  <si>
    <t>新邵县交通运输局</t>
  </si>
  <si>
    <t>高文成</t>
  </si>
  <si>
    <t>430522********5863</t>
  </si>
  <si>
    <t>133****9095</t>
  </si>
  <si>
    <t>李洁</t>
  </si>
  <si>
    <t>430522********4868</t>
  </si>
  <si>
    <t>176****5422</t>
  </si>
  <si>
    <t>新邵县水利局</t>
  </si>
  <si>
    <t>周玉霞</t>
  </si>
  <si>
    <t>430522********2683</t>
  </si>
  <si>
    <t>158****9992</t>
  </si>
  <si>
    <t>李谦</t>
  </si>
  <si>
    <t>430522********0022</t>
  </si>
  <si>
    <t>176****0868</t>
  </si>
  <si>
    <t>新邵县审计局</t>
  </si>
  <si>
    <t>夏姣云</t>
  </si>
  <si>
    <t>430522********0107</t>
  </si>
  <si>
    <t>156****3339</t>
  </si>
  <si>
    <t>202510-2602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</si>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</sst>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3"/>
  <sheetViews>
    <sheetView tabSelected="1" topLeftCell="A71" workbookViewId="0">
      <selection activeCell="E2" sqref="E$1:E$1048576"/>
    </sheetView>
  </sheetViews>
  <sheetFormatPr defaultColWidth="8.89166666666667" defaultRowHeight="13.5"/>
  <cols>
    <col min="1" max="1" width="6.55833333333333" customWidth="1"/>
    <col min="2" max="2" width="15.3333333333333" customWidth="1"/>
    <col min="3" max="3" width="8.225" customWidth="1"/>
    <col min="4" max="4" width="6.775" customWidth="1"/>
    <col min="5" max="5" width="11.8916666666667" customWidth="1"/>
    <col min="6" max="6" width="12.8916666666667"/>
    <col min="8" max="8" width="14.4416666666667" customWidth="1"/>
    <col min="10" max="10" width="12.1083333333333" customWidth="1"/>
    <col min="12" max="13" width="11.775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7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25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7" t="s">
        <v>19</v>
      </c>
      <c r="G3" s="6" t="s">
        <v>20</v>
      </c>
      <c r="H3" s="8" t="s">
        <v>21</v>
      </c>
      <c r="I3" s="7">
        <v>202309</v>
      </c>
      <c r="J3" s="9" t="s">
        <v>22</v>
      </c>
      <c r="K3" s="10">
        <v>5400</v>
      </c>
      <c r="L3" s="10">
        <v>3282.72</v>
      </c>
      <c r="M3" s="10">
        <f t="shared" ref="M3:M21" si="0">L3+K3</f>
        <v>8682.72</v>
      </c>
      <c r="N3" s="11"/>
    </row>
    <row r="4" ht="25" customHeight="1" spans="1:14">
      <c r="A4" s="6">
        <v>2</v>
      </c>
      <c r="B4" s="6" t="s">
        <v>15</v>
      </c>
      <c r="C4" s="6" t="s">
        <v>23</v>
      </c>
      <c r="D4" s="6" t="s">
        <v>17</v>
      </c>
      <c r="E4" s="6" t="s">
        <v>24</v>
      </c>
      <c r="F4" s="7" t="s">
        <v>25</v>
      </c>
      <c r="G4" s="6" t="s">
        <v>20</v>
      </c>
      <c r="H4" s="8" t="s">
        <v>26</v>
      </c>
      <c r="I4" s="7">
        <v>202309</v>
      </c>
      <c r="J4" s="9" t="s">
        <v>22</v>
      </c>
      <c r="K4" s="10">
        <v>5400</v>
      </c>
      <c r="L4" s="10">
        <v>3282.72</v>
      </c>
      <c r="M4" s="10">
        <f t="shared" si="0"/>
        <v>8682.72</v>
      </c>
      <c r="N4" s="11"/>
    </row>
    <row r="5" ht="25" customHeight="1" spans="1:14">
      <c r="A5" s="6">
        <v>3</v>
      </c>
      <c r="B5" s="6" t="s">
        <v>15</v>
      </c>
      <c r="C5" s="6" t="s">
        <v>27</v>
      </c>
      <c r="D5" s="6" t="s">
        <v>28</v>
      </c>
      <c r="E5" s="6" t="s">
        <v>29</v>
      </c>
      <c r="F5" s="7" t="s">
        <v>30</v>
      </c>
      <c r="G5" s="6" t="s">
        <v>31</v>
      </c>
      <c r="H5" s="8" t="s">
        <v>26</v>
      </c>
      <c r="I5" s="7">
        <v>202412</v>
      </c>
      <c r="J5" s="9" t="s">
        <v>22</v>
      </c>
      <c r="K5" s="10">
        <v>5400</v>
      </c>
      <c r="L5" s="10">
        <v>3282.72</v>
      </c>
      <c r="M5" s="10">
        <f t="shared" si="0"/>
        <v>8682.72</v>
      </c>
      <c r="N5" s="11"/>
    </row>
    <row r="6" ht="25" customHeight="1" spans="1:14">
      <c r="A6" s="6">
        <v>4</v>
      </c>
      <c r="B6" s="6" t="s">
        <v>32</v>
      </c>
      <c r="C6" s="6" t="s">
        <v>33</v>
      </c>
      <c r="D6" s="6" t="s">
        <v>17</v>
      </c>
      <c r="E6" s="6" t="s">
        <v>34</v>
      </c>
      <c r="F6" s="7" t="s">
        <v>35</v>
      </c>
      <c r="G6" s="6" t="s">
        <v>20</v>
      </c>
      <c r="H6" s="6" t="s">
        <v>36</v>
      </c>
      <c r="I6" s="7">
        <v>202309</v>
      </c>
      <c r="J6" s="9" t="s">
        <v>22</v>
      </c>
      <c r="K6" s="10">
        <v>5400</v>
      </c>
      <c r="L6" s="10">
        <v>3282.72</v>
      </c>
      <c r="M6" s="10">
        <f t="shared" si="0"/>
        <v>8682.72</v>
      </c>
      <c r="N6" s="11"/>
    </row>
    <row r="7" ht="25" customHeight="1" spans="1:14">
      <c r="A7" s="6">
        <v>5</v>
      </c>
      <c r="B7" s="6" t="s">
        <v>32</v>
      </c>
      <c r="C7" s="6" t="s">
        <v>37</v>
      </c>
      <c r="D7" s="6" t="s">
        <v>17</v>
      </c>
      <c r="E7" s="6" t="s">
        <v>38</v>
      </c>
      <c r="F7" s="7" t="s">
        <v>39</v>
      </c>
      <c r="G7" s="6" t="s">
        <v>20</v>
      </c>
      <c r="H7" s="8" t="s">
        <v>40</v>
      </c>
      <c r="I7" s="7">
        <v>202309</v>
      </c>
      <c r="J7" s="9" t="s">
        <v>22</v>
      </c>
      <c r="K7" s="10">
        <v>5400</v>
      </c>
      <c r="L7" s="10">
        <v>3282.72</v>
      </c>
      <c r="M7" s="10">
        <f t="shared" si="0"/>
        <v>8682.72</v>
      </c>
      <c r="N7" s="11"/>
    </row>
    <row r="8" ht="25" customHeight="1" spans="1:14">
      <c r="A8" s="6">
        <v>6</v>
      </c>
      <c r="B8" s="6" t="s">
        <v>32</v>
      </c>
      <c r="C8" s="6" t="s">
        <v>41</v>
      </c>
      <c r="D8" s="6" t="str">
        <f>IF(MOD(MID(E8,17,1),2)=1,"男","女")</f>
        <v>女</v>
      </c>
      <c r="E8" s="6" t="s">
        <v>42</v>
      </c>
      <c r="F8" s="7" t="s">
        <v>43</v>
      </c>
      <c r="G8" s="6" t="s">
        <v>20</v>
      </c>
      <c r="H8" s="8" t="s">
        <v>40</v>
      </c>
      <c r="I8" s="7">
        <v>202309</v>
      </c>
      <c r="J8" s="9" t="s">
        <v>22</v>
      </c>
      <c r="K8" s="10">
        <v>5400</v>
      </c>
      <c r="L8" s="10">
        <v>3282.72</v>
      </c>
      <c r="M8" s="10">
        <f t="shared" si="0"/>
        <v>8682.72</v>
      </c>
      <c r="N8" s="11"/>
    </row>
    <row r="9" ht="25" customHeight="1" spans="1:14">
      <c r="A9" s="6">
        <v>7</v>
      </c>
      <c r="B9" s="6" t="s">
        <v>32</v>
      </c>
      <c r="C9" s="6" t="s">
        <v>44</v>
      </c>
      <c r="D9" s="6" t="s">
        <v>17</v>
      </c>
      <c r="E9" s="6" t="s">
        <v>45</v>
      </c>
      <c r="F9" s="7" t="s">
        <v>46</v>
      </c>
      <c r="G9" s="6" t="s">
        <v>47</v>
      </c>
      <c r="H9" s="8" t="s">
        <v>48</v>
      </c>
      <c r="I9" s="7">
        <v>202412</v>
      </c>
      <c r="J9" s="9" t="s">
        <v>22</v>
      </c>
      <c r="K9" s="10">
        <v>5400</v>
      </c>
      <c r="L9" s="10">
        <v>3282.72</v>
      </c>
      <c r="M9" s="10">
        <f t="shared" si="0"/>
        <v>8682.72</v>
      </c>
      <c r="N9" s="11"/>
    </row>
    <row r="10" ht="25" customHeight="1" spans="1:14">
      <c r="A10" s="6">
        <v>8</v>
      </c>
      <c r="B10" s="6" t="s">
        <v>49</v>
      </c>
      <c r="C10" s="6" t="s">
        <v>50</v>
      </c>
      <c r="D10" s="6" t="s">
        <v>17</v>
      </c>
      <c r="E10" s="6" t="s">
        <v>51</v>
      </c>
      <c r="F10" s="7" t="s">
        <v>52</v>
      </c>
      <c r="G10" s="6" t="s">
        <v>53</v>
      </c>
      <c r="H10" s="8" t="s">
        <v>21</v>
      </c>
      <c r="I10" s="7">
        <v>202309</v>
      </c>
      <c r="J10" s="9" t="s">
        <v>22</v>
      </c>
      <c r="K10" s="10">
        <v>5400</v>
      </c>
      <c r="L10" s="10">
        <v>3282.72</v>
      </c>
      <c r="M10" s="10">
        <f t="shared" si="0"/>
        <v>8682.72</v>
      </c>
      <c r="N10" s="11"/>
    </row>
    <row r="11" ht="25" customHeight="1" spans="1:14">
      <c r="A11" s="6">
        <v>9</v>
      </c>
      <c r="B11" s="6" t="s">
        <v>49</v>
      </c>
      <c r="C11" s="6" t="s">
        <v>54</v>
      </c>
      <c r="D11" s="6" t="s">
        <v>28</v>
      </c>
      <c r="E11" s="6" t="s">
        <v>55</v>
      </c>
      <c r="F11" s="7" t="s">
        <v>56</v>
      </c>
      <c r="G11" s="6" t="s">
        <v>20</v>
      </c>
      <c r="H11" s="8" t="s">
        <v>57</v>
      </c>
      <c r="I11" s="7">
        <v>202310</v>
      </c>
      <c r="J11" s="9" t="s">
        <v>22</v>
      </c>
      <c r="K11" s="10">
        <v>5400</v>
      </c>
      <c r="L11" s="10">
        <v>3282.72</v>
      </c>
      <c r="M11" s="10">
        <f t="shared" si="0"/>
        <v>8682.72</v>
      </c>
      <c r="N11" s="11"/>
    </row>
    <row r="12" ht="25" customHeight="1" spans="1:14">
      <c r="A12" s="6">
        <v>10</v>
      </c>
      <c r="B12" s="6" t="s">
        <v>49</v>
      </c>
      <c r="C12" s="6" t="s">
        <v>58</v>
      </c>
      <c r="D12" s="6" t="s">
        <v>28</v>
      </c>
      <c r="E12" s="6" t="s">
        <v>59</v>
      </c>
      <c r="F12" s="7" t="s">
        <v>60</v>
      </c>
      <c r="G12" s="6" t="s">
        <v>20</v>
      </c>
      <c r="H12" s="8" t="s">
        <v>48</v>
      </c>
      <c r="I12" s="7">
        <v>202412</v>
      </c>
      <c r="J12" s="9" t="s">
        <v>22</v>
      </c>
      <c r="K12" s="10">
        <v>5400</v>
      </c>
      <c r="L12" s="10">
        <v>0</v>
      </c>
      <c r="M12" s="10">
        <f t="shared" si="0"/>
        <v>5400</v>
      </c>
      <c r="N12" s="11"/>
    </row>
    <row r="13" ht="25" customHeight="1" spans="1:14">
      <c r="A13" s="6">
        <v>11</v>
      </c>
      <c r="B13" s="6" t="s">
        <v>61</v>
      </c>
      <c r="C13" s="6" t="s">
        <v>62</v>
      </c>
      <c r="D13" s="6" t="s">
        <v>17</v>
      </c>
      <c r="E13" s="6" t="s">
        <v>63</v>
      </c>
      <c r="F13" s="7" t="s">
        <v>64</v>
      </c>
      <c r="G13" s="6" t="s">
        <v>20</v>
      </c>
      <c r="H13" s="8" t="s">
        <v>65</v>
      </c>
      <c r="I13" s="7">
        <v>202309</v>
      </c>
      <c r="J13" s="9" t="s">
        <v>22</v>
      </c>
      <c r="K13" s="10">
        <v>5400</v>
      </c>
      <c r="L13" s="10">
        <v>3282.72</v>
      </c>
      <c r="M13" s="10">
        <f t="shared" si="0"/>
        <v>8682.72</v>
      </c>
      <c r="N13" s="11"/>
    </row>
    <row r="14" ht="25" customHeight="1" spans="1:14">
      <c r="A14" s="6">
        <v>12</v>
      </c>
      <c r="B14" s="6" t="s">
        <v>66</v>
      </c>
      <c r="C14" s="6" t="s">
        <v>67</v>
      </c>
      <c r="D14" s="6" t="s">
        <v>17</v>
      </c>
      <c r="E14" s="6" t="s">
        <v>68</v>
      </c>
      <c r="F14" s="7" t="s">
        <v>69</v>
      </c>
      <c r="G14" s="6" t="s">
        <v>20</v>
      </c>
      <c r="H14" s="8" t="s">
        <v>40</v>
      </c>
      <c r="I14" s="7">
        <v>202310</v>
      </c>
      <c r="J14" s="9" t="s">
        <v>22</v>
      </c>
      <c r="K14" s="10">
        <v>5400</v>
      </c>
      <c r="L14" s="10">
        <v>3282.72</v>
      </c>
      <c r="M14" s="10">
        <f t="shared" si="0"/>
        <v>8682.72</v>
      </c>
      <c r="N14" s="11"/>
    </row>
    <row r="15" ht="25" customHeight="1" spans="1:14">
      <c r="A15" s="6">
        <v>13</v>
      </c>
      <c r="B15" s="6" t="s">
        <v>66</v>
      </c>
      <c r="C15" s="6" t="s">
        <v>70</v>
      </c>
      <c r="D15" s="6" t="s">
        <v>17</v>
      </c>
      <c r="E15" s="6" t="s">
        <v>71</v>
      </c>
      <c r="F15" s="7" t="s">
        <v>72</v>
      </c>
      <c r="G15" s="6" t="s">
        <v>20</v>
      </c>
      <c r="H15" s="8" t="s">
        <v>40</v>
      </c>
      <c r="I15" s="7">
        <v>202310</v>
      </c>
      <c r="J15" s="9" t="s">
        <v>22</v>
      </c>
      <c r="K15" s="10">
        <v>5400</v>
      </c>
      <c r="L15" s="10">
        <v>3282.72</v>
      </c>
      <c r="M15" s="10">
        <f t="shared" si="0"/>
        <v>8682.72</v>
      </c>
      <c r="N15" s="11"/>
    </row>
    <row r="16" ht="25" customHeight="1" spans="1:14">
      <c r="A16" s="6">
        <v>14</v>
      </c>
      <c r="B16" s="11" t="s">
        <v>66</v>
      </c>
      <c r="C16" s="11" t="s">
        <v>73</v>
      </c>
      <c r="D16" s="11" t="s">
        <v>17</v>
      </c>
      <c r="E16" s="11" t="s">
        <v>74</v>
      </c>
      <c r="F16" s="11" t="s">
        <v>75</v>
      </c>
      <c r="G16" s="11" t="s">
        <v>20</v>
      </c>
      <c r="H16" s="7" t="s">
        <v>26</v>
      </c>
      <c r="I16" s="11">
        <v>202507</v>
      </c>
      <c r="J16" s="9" t="s">
        <v>22</v>
      </c>
      <c r="K16" s="10">
        <v>5400</v>
      </c>
      <c r="L16" s="10">
        <v>3282.72</v>
      </c>
      <c r="M16" s="10">
        <f t="shared" si="0"/>
        <v>8682.72</v>
      </c>
      <c r="N16" s="11"/>
    </row>
    <row r="17" ht="25" customHeight="1" spans="1:14">
      <c r="A17" s="6">
        <v>15</v>
      </c>
      <c r="B17" s="11" t="s">
        <v>76</v>
      </c>
      <c r="C17" s="11" t="s">
        <v>77</v>
      </c>
      <c r="D17" s="11" t="s">
        <v>17</v>
      </c>
      <c r="E17" s="11" t="s">
        <v>78</v>
      </c>
      <c r="F17" s="11" t="s">
        <v>79</v>
      </c>
      <c r="G17" s="11" t="s">
        <v>80</v>
      </c>
      <c r="H17" s="7" t="s">
        <v>26</v>
      </c>
      <c r="I17" s="11" t="s">
        <v>81</v>
      </c>
      <c r="J17" s="9" t="s">
        <v>22</v>
      </c>
      <c r="K17" s="10">
        <v>5400</v>
      </c>
      <c r="L17" s="10">
        <v>3282.72</v>
      </c>
      <c r="M17" s="10">
        <f t="shared" si="0"/>
        <v>8682.72</v>
      </c>
      <c r="N17" s="11"/>
    </row>
    <row r="18" ht="25" customHeight="1" spans="1:14">
      <c r="A18" s="6">
        <v>16</v>
      </c>
      <c r="B18" s="6" t="s">
        <v>82</v>
      </c>
      <c r="C18" s="6" t="s">
        <v>83</v>
      </c>
      <c r="D18" s="6" t="s">
        <v>17</v>
      </c>
      <c r="E18" s="6" t="s">
        <v>84</v>
      </c>
      <c r="F18" s="7" t="s">
        <v>85</v>
      </c>
      <c r="G18" s="6" t="s">
        <v>20</v>
      </c>
      <c r="H18" s="8" t="s">
        <v>26</v>
      </c>
      <c r="I18" s="7">
        <v>202309</v>
      </c>
      <c r="J18" s="9" t="s">
        <v>22</v>
      </c>
      <c r="K18" s="10">
        <v>5400</v>
      </c>
      <c r="L18" s="10">
        <v>3282.72</v>
      </c>
      <c r="M18" s="10">
        <f t="shared" si="0"/>
        <v>8682.72</v>
      </c>
      <c r="N18" s="11"/>
    </row>
    <row r="19" ht="25" customHeight="1" spans="1:14">
      <c r="A19" s="6">
        <v>17</v>
      </c>
      <c r="B19" s="6" t="s">
        <v>82</v>
      </c>
      <c r="C19" s="6" t="s">
        <v>86</v>
      </c>
      <c r="D19" s="6" t="s">
        <v>28</v>
      </c>
      <c r="E19" s="6" t="s">
        <v>87</v>
      </c>
      <c r="F19" s="7" t="s">
        <v>88</v>
      </c>
      <c r="G19" s="6" t="s">
        <v>20</v>
      </c>
      <c r="H19" s="8" t="s">
        <v>26</v>
      </c>
      <c r="I19" s="7">
        <v>202309</v>
      </c>
      <c r="J19" s="9" t="s">
        <v>22</v>
      </c>
      <c r="K19" s="10">
        <v>5400</v>
      </c>
      <c r="L19" s="10">
        <v>3282.72</v>
      </c>
      <c r="M19" s="10">
        <f t="shared" si="0"/>
        <v>8682.72</v>
      </c>
      <c r="N19" s="11"/>
    </row>
    <row r="20" ht="25" customHeight="1" spans="1:14">
      <c r="A20" s="6">
        <v>18</v>
      </c>
      <c r="B20" s="6" t="s">
        <v>82</v>
      </c>
      <c r="C20" s="6" t="s">
        <v>89</v>
      </c>
      <c r="D20" s="6" t="s">
        <v>28</v>
      </c>
      <c r="E20" s="6" t="s">
        <v>90</v>
      </c>
      <c r="F20" s="7" t="s">
        <v>91</v>
      </c>
      <c r="G20" s="6" t="s">
        <v>20</v>
      </c>
      <c r="H20" s="8" t="s">
        <v>26</v>
      </c>
      <c r="I20" s="7">
        <v>202412</v>
      </c>
      <c r="J20" s="9" t="s">
        <v>22</v>
      </c>
      <c r="K20" s="10">
        <v>5400</v>
      </c>
      <c r="L20" s="10">
        <v>3282.72</v>
      </c>
      <c r="M20" s="10">
        <f t="shared" si="0"/>
        <v>8682.72</v>
      </c>
      <c r="N20" s="11"/>
    </row>
    <row r="21" ht="25" customHeight="1" spans="1:14">
      <c r="A21" s="6">
        <v>19</v>
      </c>
      <c r="B21" s="6" t="s">
        <v>92</v>
      </c>
      <c r="C21" s="6" t="s">
        <v>93</v>
      </c>
      <c r="D21" s="6" t="s">
        <v>28</v>
      </c>
      <c r="E21" s="6" t="s">
        <v>94</v>
      </c>
      <c r="F21" s="7" t="s">
        <v>95</v>
      </c>
      <c r="G21" s="6" t="s">
        <v>96</v>
      </c>
      <c r="H21" s="8" t="s">
        <v>57</v>
      </c>
      <c r="I21" s="7">
        <v>202309</v>
      </c>
      <c r="J21" s="9" t="s">
        <v>22</v>
      </c>
      <c r="K21" s="10">
        <v>5400</v>
      </c>
      <c r="L21" s="10">
        <v>0</v>
      </c>
      <c r="M21" s="10">
        <f t="shared" si="0"/>
        <v>5400</v>
      </c>
      <c r="N21" s="11"/>
    </row>
    <row r="22" ht="25" customHeight="1" spans="1:14">
      <c r="A22" s="6">
        <v>20</v>
      </c>
      <c r="B22" s="6" t="s">
        <v>92</v>
      </c>
      <c r="C22" s="6" t="s">
        <v>97</v>
      </c>
      <c r="D22" s="6" t="s">
        <v>17</v>
      </c>
      <c r="E22" s="6" t="s">
        <v>98</v>
      </c>
      <c r="F22" s="7" t="s">
        <v>99</v>
      </c>
      <c r="G22" s="6" t="s">
        <v>20</v>
      </c>
      <c r="H22" s="8" t="s">
        <v>100</v>
      </c>
      <c r="I22" s="7">
        <v>202309</v>
      </c>
      <c r="J22" s="9" t="s">
        <v>22</v>
      </c>
      <c r="K22" s="10">
        <v>5400</v>
      </c>
      <c r="L22" s="10">
        <v>3282.72</v>
      </c>
      <c r="M22" s="10">
        <f t="shared" ref="M22:M30" si="1">L22+K22</f>
        <v>8682.72</v>
      </c>
      <c r="N22" s="11"/>
    </row>
    <row r="23" ht="25" customHeight="1" spans="1:14">
      <c r="A23" s="6">
        <v>21</v>
      </c>
      <c r="B23" s="6" t="s">
        <v>101</v>
      </c>
      <c r="C23" s="6" t="s">
        <v>102</v>
      </c>
      <c r="D23" s="6" t="s">
        <v>17</v>
      </c>
      <c r="E23" s="6" t="s">
        <v>103</v>
      </c>
      <c r="F23" s="7" t="s">
        <v>104</v>
      </c>
      <c r="G23" s="6" t="s">
        <v>47</v>
      </c>
      <c r="H23" s="8" t="s">
        <v>48</v>
      </c>
      <c r="I23" s="7">
        <v>202402</v>
      </c>
      <c r="J23" s="9" t="s">
        <v>22</v>
      </c>
      <c r="K23" s="10">
        <v>5400</v>
      </c>
      <c r="L23" s="10">
        <v>3282.72</v>
      </c>
      <c r="M23" s="10">
        <f t="shared" si="1"/>
        <v>8682.72</v>
      </c>
      <c r="N23" s="11"/>
    </row>
    <row r="24" ht="25" customHeight="1" spans="1:14">
      <c r="A24" s="6">
        <v>22</v>
      </c>
      <c r="B24" s="6" t="s">
        <v>101</v>
      </c>
      <c r="C24" s="6" t="s">
        <v>105</v>
      </c>
      <c r="D24" s="6" t="s">
        <v>17</v>
      </c>
      <c r="E24" s="6" t="s">
        <v>106</v>
      </c>
      <c r="F24" s="7" t="s">
        <v>107</v>
      </c>
      <c r="G24" s="6" t="s">
        <v>108</v>
      </c>
      <c r="H24" s="8" t="s">
        <v>26</v>
      </c>
      <c r="I24" s="7">
        <v>202411</v>
      </c>
      <c r="J24" s="9" t="s">
        <v>22</v>
      </c>
      <c r="K24" s="10">
        <v>5400</v>
      </c>
      <c r="L24" s="10">
        <v>3282.72</v>
      </c>
      <c r="M24" s="10">
        <f t="shared" si="1"/>
        <v>8682.72</v>
      </c>
      <c r="N24" s="11"/>
    </row>
    <row r="25" ht="25" customHeight="1" spans="1:14">
      <c r="A25" s="6">
        <v>23</v>
      </c>
      <c r="B25" s="6" t="s">
        <v>109</v>
      </c>
      <c r="C25" s="6" t="s">
        <v>110</v>
      </c>
      <c r="D25" s="6" t="s">
        <v>28</v>
      </c>
      <c r="E25" s="6" t="s">
        <v>111</v>
      </c>
      <c r="F25" s="7" t="s">
        <v>112</v>
      </c>
      <c r="G25" s="6" t="s">
        <v>113</v>
      </c>
      <c r="H25" s="6" t="s">
        <v>36</v>
      </c>
      <c r="I25" s="7">
        <v>202309</v>
      </c>
      <c r="J25" s="9" t="s">
        <v>22</v>
      </c>
      <c r="K25" s="10">
        <v>5400</v>
      </c>
      <c r="L25" s="10">
        <v>0</v>
      </c>
      <c r="M25" s="10">
        <f t="shared" si="1"/>
        <v>5400</v>
      </c>
      <c r="N25" s="11"/>
    </row>
    <row r="26" ht="25" customHeight="1" spans="1:14">
      <c r="A26" s="6">
        <v>24</v>
      </c>
      <c r="B26" s="6" t="s">
        <v>114</v>
      </c>
      <c r="C26" s="6" t="s">
        <v>115</v>
      </c>
      <c r="D26" s="6" t="s">
        <v>17</v>
      </c>
      <c r="E26" s="6" t="s">
        <v>71</v>
      </c>
      <c r="F26" s="7" t="s">
        <v>116</v>
      </c>
      <c r="G26" s="6" t="s">
        <v>117</v>
      </c>
      <c r="H26" s="6" t="s">
        <v>48</v>
      </c>
      <c r="I26" s="7">
        <v>202601</v>
      </c>
      <c r="J26" s="9" t="s">
        <v>22</v>
      </c>
      <c r="K26" s="10">
        <v>5400</v>
      </c>
      <c r="L26" s="10">
        <v>3102.84</v>
      </c>
      <c r="M26" s="10">
        <f t="shared" si="1"/>
        <v>8502.84</v>
      </c>
      <c r="N26" s="11"/>
    </row>
    <row r="27" ht="25" customHeight="1" spans="1:14">
      <c r="A27" s="6">
        <v>25</v>
      </c>
      <c r="B27" s="6" t="s">
        <v>118</v>
      </c>
      <c r="C27" s="6" t="s">
        <v>119</v>
      </c>
      <c r="D27" s="6" t="s">
        <v>17</v>
      </c>
      <c r="E27" s="6" t="s">
        <v>120</v>
      </c>
      <c r="F27" s="7" t="s">
        <v>121</v>
      </c>
      <c r="G27" s="6" t="s">
        <v>122</v>
      </c>
      <c r="H27" s="6" t="s">
        <v>21</v>
      </c>
      <c r="I27" s="7">
        <v>202601</v>
      </c>
      <c r="J27" s="9" t="s">
        <v>22</v>
      </c>
      <c r="K27" s="10">
        <v>5400</v>
      </c>
      <c r="L27" s="10">
        <v>3102.84</v>
      </c>
      <c r="M27" s="10">
        <f t="shared" si="1"/>
        <v>8502.84</v>
      </c>
      <c r="N27" s="11"/>
    </row>
    <row r="28" ht="25" customHeight="1" spans="1:14">
      <c r="A28" s="6">
        <v>26</v>
      </c>
      <c r="B28" s="6" t="s">
        <v>123</v>
      </c>
      <c r="C28" s="6" t="s">
        <v>124</v>
      </c>
      <c r="D28" s="6" t="s">
        <v>17</v>
      </c>
      <c r="E28" s="6" t="s">
        <v>125</v>
      </c>
      <c r="F28" s="7" t="s">
        <v>126</v>
      </c>
      <c r="G28" s="6" t="s">
        <v>127</v>
      </c>
      <c r="H28" s="8" t="s">
        <v>57</v>
      </c>
      <c r="I28" s="7">
        <v>202310</v>
      </c>
      <c r="J28" s="9" t="s">
        <v>22</v>
      </c>
      <c r="K28" s="10">
        <v>5400</v>
      </c>
      <c r="L28" s="10">
        <v>3282.72</v>
      </c>
      <c r="M28" s="10">
        <f t="shared" si="1"/>
        <v>8682.72</v>
      </c>
      <c r="N28" s="11"/>
    </row>
    <row r="29" ht="25" customHeight="1" spans="1:14">
      <c r="A29" s="6">
        <v>27</v>
      </c>
      <c r="B29" s="6" t="s">
        <v>123</v>
      </c>
      <c r="C29" s="6" t="s">
        <v>128</v>
      </c>
      <c r="D29" s="6" t="s">
        <v>17</v>
      </c>
      <c r="E29" s="6" t="s">
        <v>129</v>
      </c>
      <c r="F29" s="7" t="s">
        <v>130</v>
      </c>
      <c r="G29" s="6" t="s">
        <v>20</v>
      </c>
      <c r="H29" s="6" t="s">
        <v>21</v>
      </c>
      <c r="I29" s="7">
        <v>202310</v>
      </c>
      <c r="J29" s="9" t="s">
        <v>22</v>
      </c>
      <c r="K29" s="10">
        <v>5400</v>
      </c>
      <c r="L29" s="10">
        <v>3282.72</v>
      </c>
      <c r="M29" s="10">
        <f t="shared" si="1"/>
        <v>8682.72</v>
      </c>
      <c r="N29" s="11"/>
    </row>
    <row r="30" ht="25" customHeight="1" spans="1:14">
      <c r="A30" s="6">
        <v>28</v>
      </c>
      <c r="B30" s="6" t="s">
        <v>131</v>
      </c>
      <c r="C30" s="6" t="s">
        <v>132</v>
      </c>
      <c r="D30" s="6" t="s">
        <v>17</v>
      </c>
      <c r="E30" s="6" t="s">
        <v>133</v>
      </c>
      <c r="F30" s="7" t="s">
        <v>134</v>
      </c>
      <c r="G30" s="6" t="s">
        <v>135</v>
      </c>
      <c r="H30" s="6" t="s">
        <v>48</v>
      </c>
      <c r="I30" s="7">
        <v>202602</v>
      </c>
      <c r="J30" s="9" t="s">
        <v>136</v>
      </c>
      <c r="K30" s="10">
        <v>3600</v>
      </c>
      <c r="L30" s="10">
        <v>2188.48</v>
      </c>
      <c r="M30" s="10">
        <f t="shared" si="1"/>
        <v>5788.48</v>
      </c>
      <c r="N30" s="11"/>
    </row>
    <row r="31" ht="25" customHeight="1" spans="1:14">
      <c r="A31" s="6">
        <v>29</v>
      </c>
      <c r="B31" s="6" t="s">
        <v>131</v>
      </c>
      <c r="C31" s="6" t="s">
        <v>137</v>
      </c>
      <c r="D31" s="6" t="s">
        <v>17</v>
      </c>
      <c r="E31" s="6" t="s">
        <v>138</v>
      </c>
      <c r="F31" s="7" t="s">
        <v>139</v>
      </c>
      <c r="G31" s="6" t="s">
        <v>127</v>
      </c>
      <c r="H31" s="8" t="s">
        <v>57</v>
      </c>
      <c r="I31" s="7">
        <v>202311</v>
      </c>
      <c r="J31" s="9" t="s">
        <v>22</v>
      </c>
      <c r="K31" s="10">
        <v>5400</v>
      </c>
      <c r="L31" s="10">
        <v>3282.72</v>
      </c>
      <c r="M31" s="10">
        <f t="shared" ref="M31:M36" si="2">L31+K31</f>
        <v>8682.72</v>
      </c>
      <c r="N31" s="11"/>
    </row>
    <row r="32" ht="25" customHeight="1" spans="1:14">
      <c r="A32" s="6">
        <v>30</v>
      </c>
      <c r="B32" s="6" t="s">
        <v>140</v>
      </c>
      <c r="C32" s="6" t="s">
        <v>141</v>
      </c>
      <c r="D32" s="6" t="s">
        <v>17</v>
      </c>
      <c r="E32" s="6" t="s">
        <v>138</v>
      </c>
      <c r="F32" s="7" t="s">
        <v>142</v>
      </c>
      <c r="G32" s="6" t="s">
        <v>143</v>
      </c>
      <c r="H32" s="8" t="s">
        <v>48</v>
      </c>
      <c r="I32" s="7">
        <v>202405</v>
      </c>
      <c r="J32" s="9" t="s">
        <v>22</v>
      </c>
      <c r="K32" s="10">
        <v>5400</v>
      </c>
      <c r="L32" s="10">
        <v>0</v>
      </c>
      <c r="M32" s="10">
        <f t="shared" si="2"/>
        <v>5400</v>
      </c>
      <c r="N32" s="11"/>
    </row>
    <row r="33" ht="25" customHeight="1" spans="1:14">
      <c r="A33" s="6">
        <v>31</v>
      </c>
      <c r="B33" s="6" t="s">
        <v>140</v>
      </c>
      <c r="C33" s="6" t="s">
        <v>144</v>
      </c>
      <c r="D33" s="6" t="s">
        <v>17</v>
      </c>
      <c r="E33" s="6" t="s">
        <v>145</v>
      </c>
      <c r="F33" s="7" t="s">
        <v>146</v>
      </c>
      <c r="G33" s="6" t="s">
        <v>20</v>
      </c>
      <c r="H33" s="8" t="s">
        <v>48</v>
      </c>
      <c r="I33" s="7" t="s">
        <v>147</v>
      </c>
      <c r="J33" s="9" t="s">
        <v>22</v>
      </c>
      <c r="K33" s="10">
        <v>5400</v>
      </c>
      <c r="L33" s="10">
        <v>0</v>
      </c>
      <c r="M33" s="10">
        <f t="shared" si="2"/>
        <v>5400</v>
      </c>
      <c r="N33" s="11"/>
    </row>
    <row r="34" ht="25" customHeight="1" spans="1:14">
      <c r="A34" s="6">
        <v>32</v>
      </c>
      <c r="B34" s="6" t="s">
        <v>140</v>
      </c>
      <c r="C34" s="6" t="s">
        <v>148</v>
      </c>
      <c r="D34" s="6" t="s">
        <v>28</v>
      </c>
      <c r="E34" s="6" t="s">
        <v>149</v>
      </c>
      <c r="F34" s="7" t="s">
        <v>150</v>
      </c>
      <c r="G34" s="6" t="s">
        <v>143</v>
      </c>
      <c r="H34" s="8" t="s">
        <v>48</v>
      </c>
      <c r="I34" s="7" t="s">
        <v>151</v>
      </c>
      <c r="J34" s="9" t="s">
        <v>22</v>
      </c>
      <c r="K34" s="10">
        <v>5400</v>
      </c>
      <c r="L34" s="10">
        <v>0</v>
      </c>
      <c r="M34" s="10">
        <f t="shared" si="2"/>
        <v>5400</v>
      </c>
      <c r="N34" s="11"/>
    </row>
    <row r="35" ht="25" customHeight="1" spans="1:14">
      <c r="A35" s="6">
        <v>33</v>
      </c>
      <c r="B35" s="6" t="s">
        <v>140</v>
      </c>
      <c r="C35" s="6" t="s">
        <v>152</v>
      </c>
      <c r="D35" s="6" t="s">
        <v>17</v>
      </c>
      <c r="E35" s="6" t="s">
        <v>153</v>
      </c>
      <c r="F35" s="7" t="s">
        <v>154</v>
      </c>
      <c r="G35" s="6" t="s">
        <v>20</v>
      </c>
      <c r="H35" s="8" t="s">
        <v>48</v>
      </c>
      <c r="I35" s="7" t="s">
        <v>155</v>
      </c>
      <c r="J35" s="9" t="s">
        <v>22</v>
      </c>
      <c r="K35" s="10">
        <v>5400</v>
      </c>
      <c r="L35" s="10">
        <v>0</v>
      </c>
      <c r="M35" s="10">
        <f t="shared" si="2"/>
        <v>5400</v>
      </c>
      <c r="N35" s="11"/>
    </row>
    <row r="36" ht="25" customHeight="1" spans="1:14">
      <c r="A36" s="6">
        <v>34</v>
      </c>
      <c r="B36" s="6" t="s">
        <v>156</v>
      </c>
      <c r="C36" s="6" t="s">
        <v>157</v>
      </c>
      <c r="D36" s="6" t="s">
        <v>17</v>
      </c>
      <c r="E36" s="6" t="s">
        <v>158</v>
      </c>
      <c r="F36" s="7" t="s">
        <v>159</v>
      </c>
      <c r="G36" s="6" t="s">
        <v>160</v>
      </c>
      <c r="H36" s="8" t="s">
        <v>48</v>
      </c>
      <c r="I36" s="7">
        <v>202601</v>
      </c>
      <c r="J36" s="9" t="s">
        <v>22</v>
      </c>
      <c r="K36" s="10">
        <v>5400</v>
      </c>
      <c r="L36" s="10">
        <v>0</v>
      </c>
      <c r="M36" s="10">
        <f t="shared" si="2"/>
        <v>5400</v>
      </c>
      <c r="N36" s="11"/>
    </row>
    <row r="37" ht="25" customHeight="1" spans="1:14">
      <c r="A37" s="6">
        <v>35</v>
      </c>
      <c r="B37" s="11" t="s">
        <v>161</v>
      </c>
      <c r="C37" s="11" t="s">
        <v>162</v>
      </c>
      <c r="D37" s="11" t="s">
        <v>17</v>
      </c>
      <c r="E37" s="11" t="s">
        <v>163</v>
      </c>
      <c r="F37" s="11" t="s">
        <v>164</v>
      </c>
      <c r="G37" s="11" t="s">
        <v>143</v>
      </c>
      <c r="H37" s="7" t="s">
        <v>21</v>
      </c>
      <c r="I37" s="11">
        <v>202512</v>
      </c>
      <c r="J37" s="9" t="s">
        <v>22</v>
      </c>
      <c r="K37" s="10">
        <v>5400</v>
      </c>
      <c r="L37" s="10">
        <v>0</v>
      </c>
      <c r="M37" s="10">
        <f t="shared" ref="M37:M64" si="3">L37+K37</f>
        <v>5400</v>
      </c>
      <c r="N37" s="11"/>
    </row>
    <row r="38" ht="25" customHeight="1" spans="1:14">
      <c r="A38" s="6">
        <v>36</v>
      </c>
      <c r="B38" s="6" t="s">
        <v>161</v>
      </c>
      <c r="C38" s="6" t="s">
        <v>165</v>
      </c>
      <c r="D38" s="6" t="s">
        <v>17</v>
      </c>
      <c r="E38" s="6" t="s">
        <v>166</v>
      </c>
      <c r="F38" s="7" t="s">
        <v>167</v>
      </c>
      <c r="G38" s="6" t="s">
        <v>135</v>
      </c>
      <c r="H38" s="8" t="s">
        <v>21</v>
      </c>
      <c r="I38" s="7">
        <v>202403</v>
      </c>
      <c r="J38" s="9" t="s">
        <v>22</v>
      </c>
      <c r="K38" s="10">
        <v>5400</v>
      </c>
      <c r="L38" s="10">
        <v>0</v>
      </c>
      <c r="M38" s="10">
        <f t="shared" si="3"/>
        <v>5400</v>
      </c>
      <c r="N38" s="11"/>
    </row>
    <row r="39" ht="25" customHeight="1" spans="1:14">
      <c r="A39" s="6">
        <v>37</v>
      </c>
      <c r="B39" s="6" t="s">
        <v>168</v>
      </c>
      <c r="C39" s="6" t="s">
        <v>169</v>
      </c>
      <c r="D39" s="6" t="s">
        <v>28</v>
      </c>
      <c r="E39" s="6" t="s">
        <v>170</v>
      </c>
      <c r="F39" s="7" t="s">
        <v>171</v>
      </c>
      <c r="G39" s="6" t="s">
        <v>172</v>
      </c>
      <c r="H39" s="8" t="s">
        <v>21</v>
      </c>
      <c r="I39" s="7">
        <v>202405</v>
      </c>
      <c r="J39" s="9" t="s">
        <v>22</v>
      </c>
      <c r="K39" s="10">
        <v>5400</v>
      </c>
      <c r="L39" s="10">
        <v>0</v>
      </c>
      <c r="M39" s="10">
        <f t="shared" si="3"/>
        <v>5400</v>
      </c>
      <c r="N39" s="11"/>
    </row>
    <row r="40" ht="25" customHeight="1" spans="1:14">
      <c r="A40" s="6">
        <v>38</v>
      </c>
      <c r="B40" s="6" t="s">
        <v>168</v>
      </c>
      <c r="C40" s="6" t="s">
        <v>173</v>
      </c>
      <c r="D40" s="6" t="s">
        <v>28</v>
      </c>
      <c r="E40" s="6" t="s">
        <v>174</v>
      </c>
      <c r="F40" s="7" t="s">
        <v>175</v>
      </c>
      <c r="G40" s="6" t="s">
        <v>20</v>
      </c>
      <c r="H40" s="8" t="s">
        <v>48</v>
      </c>
      <c r="I40" s="7" t="s">
        <v>176</v>
      </c>
      <c r="J40" s="9" t="s">
        <v>22</v>
      </c>
      <c r="K40" s="10">
        <v>5400</v>
      </c>
      <c r="L40" s="10">
        <v>0</v>
      </c>
      <c r="M40" s="10">
        <f t="shared" si="3"/>
        <v>5400</v>
      </c>
      <c r="N40" s="11"/>
    </row>
    <row r="41" ht="25" customHeight="1" spans="1:14">
      <c r="A41" s="6">
        <v>39</v>
      </c>
      <c r="B41" s="11" t="s">
        <v>177</v>
      </c>
      <c r="C41" s="11" t="s">
        <v>178</v>
      </c>
      <c r="D41" s="11" t="s">
        <v>17</v>
      </c>
      <c r="E41" s="11" t="s">
        <v>179</v>
      </c>
      <c r="F41" s="11" t="s">
        <v>180</v>
      </c>
      <c r="G41" s="11" t="s">
        <v>181</v>
      </c>
      <c r="H41" s="7" t="s">
        <v>21</v>
      </c>
      <c r="I41" s="11">
        <v>202510</v>
      </c>
      <c r="J41" s="9" t="s">
        <v>182</v>
      </c>
      <c r="K41" s="10">
        <v>3600</v>
      </c>
      <c r="L41" s="10">
        <v>0</v>
      </c>
      <c r="M41" s="10">
        <f t="shared" si="3"/>
        <v>3600</v>
      </c>
      <c r="N41" s="11" t="s">
        <v>183</v>
      </c>
    </row>
    <row r="42" ht="25" customHeight="1" spans="1:14">
      <c r="A42" s="6">
        <v>40</v>
      </c>
      <c r="B42" s="6" t="s">
        <v>184</v>
      </c>
      <c r="C42" s="6" t="s">
        <v>185</v>
      </c>
      <c r="D42" s="6" t="s">
        <v>17</v>
      </c>
      <c r="E42" s="6" t="s">
        <v>186</v>
      </c>
      <c r="F42" s="7" t="s">
        <v>187</v>
      </c>
      <c r="G42" s="6" t="s">
        <v>188</v>
      </c>
      <c r="H42" s="8" t="s">
        <v>21</v>
      </c>
      <c r="I42" s="7">
        <v>202403</v>
      </c>
      <c r="J42" s="9" t="s">
        <v>22</v>
      </c>
      <c r="K42" s="10">
        <v>5400</v>
      </c>
      <c r="L42" s="10">
        <v>0</v>
      </c>
      <c r="M42" s="10">
        <f t="shared" si="3"/>
        <v>5400</v>
      </c>
      <c r="N42" s="11"/>
    </row>
    <row r="43" ht="25" customHeight="1" spans="1:14">
      <c r="A43" s="6">
        <v>41</v>
      </c>
      <c r="B43" s="6" t="s">
        <v>184</v>
      </c>
      <c r="C43" s="6" t="s">
        <v>189</v>
      </c>
      <c r="D43" s="6" t="s">
        <v>17</v>
      </c>
      <c r="E43" s="6" t="s">
        <v>42</v>
      </c>
      <c r="F43" s="7" t="s">
        <v>190</v>
      </c>
      <c r="G43" s="6" t="s">
        <v>188</v>
      </c>
      <c r="H43" s="8" t="s">
        <v>26</v>
      </c>
      <c r="I43" s="7">
        <v>202403</v>
      </c>
      <c r="J43" s="9" t="s">
        <v>22</v>
      </c>
      <c r="K43" s="10">
        <v>5400</v>
      </c>
      <c r="L43" s="10">
        <v>0</v>
      </c>
      <c r="M43" s="10">
        <f t="shared" si="3"/>
        <v>5400</v>
      </c>
      <c r="N43" s="11"/>
    </row>
    <row r="44" ht="25" customHeight="1" spans="1:14">
      <c r="A44" s="6">
        <v>42</v>
      </c>
      <c r="B44" s="6" t="s">
        <v>184</v>
      </c>
      <c r="C44" s="6" t="s">
        <v>191</v>
      </c>
      <c r="D44" s="6" t="s">
        <v>28</v>
      </c>
      <c r="E44" s="6" t="s">
        <v>192</v>
      </c>
      <c r="F44" s="7" t="s">
        <v>193</v>
      </c>
      <c r="G44" s="6" t="s">
        <v>188</v>
      </c>
      <c r="H44" s="8" t="s">
        <v>48</v>
      </c>
      <c r="I44" s="7">
        <v>202403</v>
      </c>
      <c r="J44" s="9" t="s">
        <v>22</v>
      </c>
      <c r="K44" s="10">
        <v>5400</v>
      </c>
      <c r="L44" s="10">
        <v>0</v>
      </c>
      <c r="M44" s="10">
        <f t="shared" si="3"/>
        <v>5400</v>
      </c>
      <c r="N44" s="11"/>
    </row>
    <row r="45" ht="25" customHeight="1" spans="1:14">
      <c r="A45" s="6">
        <v>43</v>
      </c>
      <c r="B45" s="6" t="s">
        <v>194</v>
      </c>
      <c r="C45" s="6" t="s">
        <v>195</v>
      </c>
      <c r="D45" s="6" t="s">
        <v>28</v>
      </c>
      <c r="E45" s="6" t="s">
        <v>196</v>
      </c>
      <c r="F45" s="7" t="s">
        <v>197</v>
      </c>
      <c r="G45" s="6" t="s">
        <v>47</v>
      </c>
      <c r="H45" s="8" t="s">
        <v>198</v>
      </c>
      <c r="I45" s="7">
        <v>202408</v>
      </c>
      <c r="J45" s="9" t="s">
        <v>199</v>
      </c>
      <c r="K45" s="10">
        <v>1800</v>
      </c>
      <c r="L45" s="10">
        <v>1034.28</v>
      </c>
      <c r="M45" s="10">
        <f t="shared" si="3"/>
        <v>2834.28</v>
      </c>
      <c r="N45" s="11"/>
    </row>
    <row r="46" ht="25" customHeight="1" spans="1:14">
      <c r="A46" s="6">
        <v>44</v>
      </c>
      <c r="B46" s="6" t="s">
        <v>194</v>
      </c>
      <c r="C46" s="6" t="s">
        <v>200</v>
      </c>
      <c r="D46" s="6" t="s">
        <v>17</v>
      </c>
      <c r="E46" s="6" t="s">
        <v>201</v>
      </c>
      <c r="F46" s="7" t="s">
        <v>202</v>
      </c>
      <c r="G46" s="6" t="s">
        <v>47</v>
      </c>
      <c r="H46" s="8" t="s">
        <v>48</v>
      </c>
      <c r="I46" s="7">
        <v>202408</v>
      </c>
      <c r="J46" s="9" t="s">
        <v>22</v>
      </c>
      <c r="K46" s="10">
        <v>5400</v>
      </c>
      <c r="L46" s="10">
        <v>3102.84</v>
      </c>
      <c r="M46" s="10">
        <f t="shared" si="3"/>
        <v>8502.84</v>
      </c>
      <c r="N46" s="11"/>
    </row>
    <row r="47" ht="25" customHeight="1" spans="1:14">
      <c r="A47" s="6">
        <v>45</v>
      </c>
      <c r="B47" s="6" t="s">
        <v>194</v>
      </c>
      <c r="C47" s="6" t="s">
        <v>203</v>
      </c>
      <c r="D47" s="6" t="s">
        <v>17</v>
      </c>
      <c r="E47" s="6" t="s">
        <v>204</v>
      </c>
      <c r="F47" s="7" t="s">
        <v>205</v>
      </c>
      <c r="G47" s="6" t="s">
        <v>47</v>
      </c>
      <c r="H47" s="8" t="s">
        <v>48</v>
      </c>
      <c r="I47" s="7">
        <v>202408</v>
      </c>
      <c r="J47" s="9" t="s">
        <v>199</v>
      </c>
      <c r="K47" s="10">
        <v>1800</v>
      </c>
      <c r="L47" s="10">
        <v>0</v>
      </c>
      <c r="M47" s="10">
        <f t="shared" si="3"/>
        <v>1800</v>
      </c>
      <c r="N47" s="11"/>
    </row>
    <row r="48" ht="25" customHeight="1" spans="1:14">
      <c r="A48" s="6">
        <v>46</v>
      </c>
      <c r="B48" s="6" t="s">
        <v>206</v>
      </c>
      <c r="C48" s="6" t="s">
        <v>207</v>
      </c>
      <c r="D48" s="6" t="s">
        <v>17</v>
      </c>
      <c r="E48" s="6" t="s">
        <v>208</v>
      </c>
      <c r="F48" s="7" t="s">
        <v>209</v>
      </c>
      <c r="G48" s="6" t="s">
        <v>47</v>
      </c>
      <c r="H48" s="8" t="s">
        <v>21</v>
      </c>
      <c r="I48" s="7">
        <v>202406</v>
      </c>
      <c r="J48" s="9" t="s">
        <v>22</v>
      </c>
      <c r="K48" s="10">
        <v>5400</v>
      </c>
      <c r="L48" s="10">
        <v>3282.72</v>
      </c>
      <c r="M48" s="10">
        <f t="shared" si="3"/>
        <v>8682.72</v>
      </c>
      <c r="N48" s="11"/>
    </row>
    <row r="49" ht="25" customHeight="1" spans="1:14">
      <c r="A49" s="6">
        <v>47</v>
      </c>
      <c r="B49" s="6" t="s">
        <v>210</v>
      </c>
      <c r="C49" s="6" t="s">
        <v>211</v>
      </c>
      <c r="D49" s="6" t="s">
        <v>28</v>
      </c>
      <c r="E49" s="6" t="s">
        <v>212</v>
      </c>
      <c r="F49" s="7" t="s">
        <v>213</v>
      </c>
      <c r="G49" s="6" t="s">
        <v>214</v>
      </c>
      <c r="H49" s="8" t="s">
        <v>48</v>
      </c>
      <c r="I49" s="7">
        <v>202404</v>
      </c>
      <c r="J49" s="9" t="s">
        <v>22</v>
      </c>
      <c r="K49" s="10">
        <v>5400</v>
      </c>
      <c r="L49" s="10">
        <v>3282.72</v>
      </c>
      <c r="M49" s="10">
        <f t="shared" si="3"/>
        <v>8682.72</v>
      </c>
      <c r="N49" s="7"/>
    </row>
    <row r="50" ht="25" customHeight="1" spans="1:14">
      <c r="A50" s="6">
        <v>48</v>
      </c>
      <c r="B50" s="11" t="s">
        <v>210</v>
      </c>
      <c r="C50" s="11" t="s">
        <v>215</v>
      </c>
      <c r="D50" s="11" t="s">
        <v>17</v>
      </c>
      <c r="E50" s="11" t="s">
        <v>216</v>
      </c>
      <c r="F50" s="11" t="s">
        <v>217</v>
      </c>
      <c r="G50" s="6" t="s">
        <v>214</v>
      </c>
      <c r="H50" s="8" t="s">
        <v>48</v>
      </c>
      <c r="I50" s="7">
        <v>202508</v>
      </c>
      <c r="J50" s="9" t="s">
        <v>22</v>
      </c>
      <c r="K50" s="10">
        <v>5400</v>
      </c>
      <c r="L50" s="10">
        <v>3282.72</v>
      </c>
      <c r="M50" s="10">
        <f t="shared" si="3"/>
        <v>8682.72</v>
      </c>
      <c r="N50" s="7"/>
    </row>
    <row r="51" ht="25" customHeight="1" spans="1:14">
      <c r="A51" s="6">
        <v>49</v>
      </c>
      <c r="B51" s="6" t="s">
        <v>210</v>
      </c>
      <c r="C51" s="6" t="s">
        <v>218</v>
      </c>
      <c r="D51" s="6" t="s">
        <v>17</v>
      </c>
      <c r="E51" s="6" t="s">
        <v>219</v>
      </c>
      <c r="F51" s="7" t="s">
        <v>220</v>
      </c>
      <c r="G51" s="6" t="s">
        <v>20</v>
      </c>
      <c r="H51" s="8" t="s">
        <v>48</v>
      </c>
      <c r="I51" s="7">
        <v>202409</v>
      </c>
      <c r="J51" s="9" t="s">
        <v>22</v>
      </c>
      <c r="K51" s="10">
        <v>5400</v>
      </c>
      <c r="L51" s="10">
        <v>3282.72</v>
      </c>
      <c r="M51" s="10">
        <f t="shared" si="3"/>
        <v>8682.72</v>
      </c>
      <c r="N51" s="11"/>
    </row>
    <row r="52" ht="25" customHeight="1" spans="1:14">
      <c r="A52" s="6">
        <v>50</v>
      </c>
      <c r="B52" s="6" t="s">
        <v>210</v>
      </c>
      <c r="C52" s="6" t="s">
        <v>221</v>
      </c>
      <c r="D52" s="6" t="s">
        <v>28</v>
      </c>
      <c r="E52" s="6" t="s">
        <v>222</v>
      </c>
      <c r="F52" s="7" t="s">
        <v>223</v>
      </c>
      <c r="G52" s="6" t="s">
        <v>20</v>
      </c>
      <c r="H52" s="8" t="s">
        <v>48</v>
      </c>
      <c r="I52" s="7">
        <v>202409</v>
      </c>
      <c r="J52" s="9" t="s">
        <v>22</v>
      </c>
      <c r="K52" s="10">
        <v>5400</v>
      </c>
      <c r="L52" s="10">
        <v>3282.72</v>
      </c>
      <c r="M52" s="10">
        <f t="shared" si="3"/>
        <v>8682.72</v>
      </c>
      <c r="N52" s="11"/>
    </row>
    <row r="53" ht="25" customHeight="1" spans="1:14">
      <c r="A53" s="6">
        <v>51</v>
      </c>
      <c r="B53" s="6" t="s">
        <v>224</v>
      </c>
      <c r="C53" s="6" t="s">
        <v>225</v>
      </c>
      <c r="D53" s="6" t="s">
        <v>28</v>
      </c>
      <c r="E53" s="6" t="s">
        <v>226</v>
      </c>
      <c r="F53" s="7" t="s">
        <v>227</v>
      </c>
      <c r="G53" s="6" t="s">
        <v>47</v>
      </c>
      <c r="H53" s="8" t="s">
        <v>48</v>
      </c>
      <c r="I53" s="7">
        <v>202404</v>
      </c>
      <c r="J53" s="9" t="s">
        <v>22</v>
      </c>
      <c r="K53" s="10">
        <v>5400</v>
      </c>
      <c r="L53" s="10">
        <v>3102.84</v>
      </c>
      <c r="M53" s="10">
        <f t="shared" ref="M53:M63" si="4">L53+K53</f>
        <v>8502.84</v>
      </c>
      <c r="N53" s="11"/>
    </row>
    <row r="54" ht="25" customHeight="1" spans="1:14">
      <c r="A54" s="6">
        <v>52</v>
      </c>
      <c r="B54" s="11" t="s">
        <v>228</v>
      </c>
      <c r="C54" s="11" t="s">
        <v>229</v>
      </c>
      <c r="D54" s="11" t="s">
        <v>17</v>
      </c>
      <c r="E54" s="11" t="s">
        <v>230</v>
      </c>
      <c r="F54" s="11" t="s">
        <v>231</v>
      </c>
      <c r="G54" s="11" t="s">
        <v>47</v>
      </c>
      <c r="H54" s="7" t="s">
        <v>48</v>
      </c>
      <c r="I54" s="11">
        <v>202508</v>
      </c>
      <c r="J54" s="9" t="s">
        <v>22</v>
      </c>
      <c r="K54" s="10">
        <v>5400</v>
      </c>
      <c r="L54" s="10">
        <v>3282.72</v>
      </c>
      <c r="M54" s="10">
        <f t="shared" si="4"/>
        <v>8682.72</v>
      </c>
      <c r="N54" s="11"/>
    </row>
    <row r="55" ht="25" customHeight="1" spans="1:14">
      <c r="A55" s="6">
        <v>53</v>
      </c>
      <c r="B55" s="11" t="s">
        <v>228</v>
      </c>
      <c r="C55" s="11" t="s">
        <v>232</v>
      </c>
      <c r="D55" s="11" t="s">
        <v>17</v>
      </c>
      <c r="E55" s="11" t="s">
        <v>98</v>
      </c>
      <c r="F55" s="11" t="s">
        <v>233</v>
      </c>
      <c r="G55" s="11" t="s">
        <v>47</v>
      </c>
      <c r="H55" s="7" t="s">
        <v>48</v>
      </c>
      <c r="I55" s="11">
        <v>202508</v>
      </c>
      <c r="J55" s="9" t="s">
        <v>22</v>
      </c>
      <c r="K55" s="10">
        <v>5400</v>
      </c>
      <c r="L55" s="10">
        <v>3282.72</v>
      </c>
      <c r="M55" s="10">
        <f t="shared" si="4"/>
        <v>8682.72</v>
      </c>
      <c r="N55" s="11"/>
    </row>
    <row r="56" ht="25" customHeight="1" spans="1:14">
      <c r="A56" s="6">
        <v>54</v>
      </c>
      <c r="B56" s="6" t="s">
        <v>234</v>
      </c>
      <c r="C56" s="6" t="s">
        <v>235</v>
      </c>
      <c r="D56" s="6" t="s">
        <v>28</v>
      </c>
      <c r="E56" s="6" t="s">
        <v>236</v>
      </c>
      <c r="F56" s="7" t="s">
        <v>237</v>
      </c>
      <c r="G56" s="6" t="s">
        <v>238</v>
      </c>
      <c r="H56" s="8" t="s">
        <v>57</v>
      </c>
      <c r="I56" s="7">
        <v>202305</v>
      </c>
      <c r="J56" s="9" t="s">
        <v>22</v>
      </c>
      <c r="K56" s="10">
        <v>5400</v>
      </c>
      <c r="L56" s="10">
        <v>3282.72</v>
      </c>
      <c r="M56" s="10">
        <f t="shared" si="4"/>
        <v>8682.72</v>
      </c>
      <c r="N56" s="11"/>
    </row>
    <row r="57" ht="25" customHeight="1" spans="1:14">
      <c r="A57" s="6">
        <v>55</v>
      </c>
      <c r="B57" s="12" t="s">
        <v>234</v>
      </c>
      <c r="C57" s="11" t="s">
        <v>239</v>
      </c>
      <c r="D57" s="11" t="s">
        <v>28</v>
      </c>
      <c r="E57" s="11" t="s">
        <v>240</v>
      </c>
      <c r="F57" s="11" t="s">
        <v>241</v>
      </c>
      <c r="G57" s="6" t="s">
        <v>238</v>
      </c>
      <c r="H57" s="8" t="s">
        <v>57</v>
      </c>
      <c r="I57" s="7">
        <v>202507</v>
      </c>
      <c r="J57" s="9" t="s">
        <v>22</v>
      </c>
      <c r="K57" s="10">
        <v>5400</v>
      </c>
      <c r="L57" s="10">
        <v>3282.72</v>
      </c>
      <c r="M57" s="10">
        <f t="shared" si="4"/>
        <v>8682.72</v>
      </c>
      <c r="N57" s="11"/>
    </row>
    <row r="58" ht="25" customHeight="1" spans="1:14">
      <c r="A58" s="6">
        <v>56</v>
      </c>
      <c r="B58" s="6" t="s">
        <v>234</v>
      </c>
      <c r="C58" s="6" t="s">
        <v>242</v>
      </c>
      <c r="D58" s="6" t="s">
        <v>28</v>
      </c>
      <c r="E58" s="6" t="s">
        <v>243</v>
      </c>
      <c r="F58" s="7" t="s">
        <v>244</v>
      </c>
      <c r="G58" s="6" t="s">
        <v>238</v>
      </c>
      <c r="H58" s="8" t="s">
        <v>48</v>
      </c>
      <c r="I58" s="7">
        <v>202406</v>
      </c>
      <c r="J58" s="9" t="s">
        <v>22</v>
      </c>
      <c r="K58" s="10">
        <v>5400</v>
      </c>
      <c r="L58" s="10">
        <v>3282.72</v>
      </c>
      <c r="M58" s="10">
        <f t="shared" si="4"/>
        <v>8682.72</v>
      </c>
      <c r="N58" s="11"/>
    </row>
    <row r="59" ht="25" customHeight="1" spans="1:14">
      <c r="A59" s="6">
        <v>57</v>
      </c>
      <c r="B59" s="6" t="s">
        <v>234</v>
      </c>
      <c r="C59" s="6" t="s">
        <v>245</v>
      </c>
      <c r="D59" s="6" t="s">
        <v>28</v>
      </c>
      <c r="E59" s="6" t="s">
        <v>246</v>
      </c>
      <c r="F59" s="7" t="s">
        <v>247</v>
      </c>
      <c r="G59" s="6" t="s">
        <v>238</v>
      </c>
      <c r="H59" s="8" t="s">
        <v>198</v>
      </c>
      <c r="I59" s="7">
        <v>202406</v>
      </c>
      <c r="J59" s="9" t="s">
        <v>22</v>
      </c>
      <c r="K59" s="10">
        <v>5400</v>
      </c>
      <c r="L59" s="10">
        <v>3282.72</v>
      </c>
      <c r="M59" s="10">
        <f t="shared" si="4"/>
        <v>8682.72</v>
      </c>
      <c r="N59" s="11"/>
    </row>
    <row r="60" ht="25" customHeight="1" spans="1:14">
      <c r="A60" s="6">
        <v>58</v>
      </c>
      <c r="B60" s="6" t="s">
        <v>234</v>
      </c>
      <c r="C60" s="6" t="s">
        <v>248</v>
      </c>
      <c r="D60" s="6" t="s">
        <v>17</v>
      </c>
      <c r="E60" s="6" t="s">
        <v>249</v>
      </c>
      <c r="F60" s="7" t="s">
        <v>250</v>
      </c>
      <c r="G60" s="6" t="s">
        <v>47</v>
      </c>
      <c r="H60" s="8" t="s">
        <v>26</v>
      </c>
      <c r="I60" s="7">
        <v>202412</v>
      </c>
      <c r="J60" s="9" t="s">
        <v>22</v>
      </c>
      <c r="K60" s="10">
        <v>5400</v>
      </c>
      <c r="L60" s="10">
        <v>3282.72</v>
      </c>
      <c r="M60" s="10">
        <f t="shared" si="4"/>
        <v>8682.72</v>
      </c>
      <c r="N60" s="11"/>
    </row>
    <row r="61" ht="25" customHeight="1" spans="1:14">
      <c r="A61" s="6">
        <v>59</v>
      </c>
      <c r="B61" s="6" t="s">
        <v>251</v>
      </c>
      <c r="C61" s="6" t="s">
        <v>252</v>
      </c>
      <c r="D61" s="6" t="s">
        <v>17</v>
      </c>
      <c r="E61" s="6" t="s">
        <v>253</v>
      </c>
      <c r="F61" s="7" t="s">
        <v>254</v>
      </c>
      <c r="G61" s="6" t="s">
        <v>47</v>
      </c>
      <c r="H61" s="8" t="s">
        <v>57</v>
      </c>
      <c r="I61" s="7">
        <v>202305</v>
      </c>
      <c r="J61" s="9" t="s">
        <v>22</v>
      </c>
      <c r="K61" s="10">
        <v>5400</v>
      </c>
      <c r="L61" s="10">
        <v>3282.72</v>
      </c>
      <c r="M61" s="10">
        <f t="shared" si="4"/>
        <v>8682.72</v>
      </c>
      <c r="N61" s="11"/>
    </row>
    <row r="62" ht="25" customHeight="1" spans="1:14">
      <c r="A62" s="6">
        <v>60</v>
      </c>
      <c r="B62" s="6" t="s">
        <v>251</v>
      </c>
      <c r="C62" s="6" t="s">
        <v>255</v>
      </c>
      <c r="D62" s="6" t="s">
        <v>28</v>
      </c>
      <c r="E62" s="6" t="s">
        <v>256</v>
      </c>
      <c r="F62" s="7" t="s">
        <v>257</v>
      </c>
      <c r="G62" s="6" t="s">
        <v>47</v>
      </c>
      <c r="H62" s="8" t="s">
        <v>57</v>
      </c>
      <c r="I62" s="7">
        <v>202311</v>
      </c>
      <c r="J62" s="9" t="s">
        <v>22</v>
      </c>
      <c r="K62" s="10">
        <v>5400</v>
      </c>
      <c r="L62" s="10">
        <v>3282.72</v>
      </c>
      <c r="M62" s="10">
        <f t="shared" si="4"/>
        <v>8682.72</v>
      </c>
      <c r="N62" s="11"/>
    </row>
    <row r="63" ht="25" customHeight="1" spans="1:14">
      <c r="A63" s="6">
        <v>61</v>
      </c>
      <c r="B63" s="6" t="s">
        <v>251</v>
      </c>
      <c r="C63" s="6" t="s">
        <v>258</v>
      </c>
      <c r="D63" s="6" t="s">
        <v>28</v>
      </c>
      <c r="E63" s="6" t="s">
        <v>29</v>
      </c>
      <c r="F63" s="7" t="s">
        <v>259</v>
      </c>
      <c r="G63" s="6" t="s">
        <v>47</v>
      </c>
      <c r="H63" s="8" t="s">
        <v>26</v>
      </c>
      <c r="I63" s="7">
        <v>202311</v>
      </c>
      <c r="J63" s="9" t="s">
        <v>22</v>
      </c>
      <c r="K63" s="10">
        <v>5400</v>
      </c>
      <c r="L63" s="10">
        <v>3282.72</v>
      </c>
      <c r="M63" s="10">
        <f t="shared" si="4"/>
        <v>8682.72</v>
      </c>
      <c r="N63" s="11"/>
    </row>
    <row r="64" ht="25" customHeight="1" spans="1:14">
      <c r="A64" s="6">
        <v>62</v>
      </c>
      <c r="B64" s="6" t="s">
        <v>251</v>
      </c>
      <c r="C64" s="6" t="s">
        <v>260</v>
      </c>
      <c r="D64" s="6" t="s">
        <v>28</v>
      </c>
      <c r="E64" s="6" t="s">
        <v>261</v>
      </c>
      <c r="F64" s="7" t="s">
        <v>262</v>
      </c>
      <c r="G64" s="6" t="s">
        <v>47</v>
      </c>
      <c r="H64" s="8" t="s">
        <v>57</v>
      </c>
      <c r="I64" s="7">
        <v>202311</v>
      </c>
      <c r="J64" s="9" t="s">
        <v>22</v>
      </c>
      <c r="K64" s="10">
        <v>5400</v>
      </c>
      <c r="L64" s="10">
        <v>3282.72</v>
      </c>
      <c r="M64" s="10">
        <f t="shared" ref="M64:M92" si="5">L64+K64</f>
        <v>8682.72</v>
      </c>
      <c r="N64" s="11"/>
    </row>
    <row r="65" ht="25" customHeight="1" spans="1:14">
      <c r="A65" s="6">
        <v>63</v>
      </c>
      <c r="B65" s="6" t="s">
        <v>251</v>
      </c>
      <c r="C65" s="6" t="s">
        <v>263</v>
      </c>
      <c r="D65" s="6" t="s">
        <v>17</v>
      </c>
      <c r="E65" s="6" t="s">
        <v>264</v>
      </c>
      <c r="F65" s="7" t="s">
        <v>265</v>
      </c>
      <c r="G65" s="6" t="s">
        <v>47</v>
      </c>
      <c r="H65" s="8" t="s">
        <v>26</v>
      </c>
      <c r="I65" s="7">
        <v>202311</v>
      </c>
      <c r="J65" s="9" t="s">
        <v>22</v>
      </c>
      <c r="K65" s="10">
        <v>5400</v>
      </c>
      <c r="L65" s="10">
        <v>3282.72</v>
      </c>
      <c r="M65" s="10">
        <f t="shared" si="5"/>
        <v>8682.72</v>
      </c>
      <c r="N65" s="11"/>
    </row>
    <row r="66" ht="25" customHeight="1" spans="1:14">
      <c r="A66" s="6">
        <v>64</v>
      </c>
      <c r="B66" s="6" t="s">
        <v>251</v>
      </c>
      <c r="C66" s="6" t="s">
        <v>266</v>
      </c>
      <c r="D66" s="6" t="s">
        <v>17</v>
      </c>
      <c r="E66" s="6" t="s">
        <v>267</v>
      </c>
      <c r="F66" s="7" t="s">
        <v>268</v>
      </c>
      <c r="G66" s="6" t="s">
        <v>47</v>
      </c>
      <c r="H66" s="8" t="s">
        <v>48</v>
      </c>
      <c r="I66" s="7" t="s">
        <v>269</v>
      </c>
      <c r="J66" s="9" t="s">
        <v>22</v>
      </c>
      <c r="K66" s="10">
        <v>5400</v>
      </c>
      <c r="L66" s="10">
        <v>3282.72</v>
      </c>
      <c r="M66" s="10">
        <f t="shared" si="5"/>
        <v>8682.72</v>
      </c>
      <c r="N66" s="11"/>
    </row>
    <row r="67" ht="25" customHeight="1" spans="1:14">
      <c r="A67" s="6">
        <v>65</v>
      </c>
      <c r="B67" s="11" t="s">
        <v>270</v>
      </c>
      <c r="C67" s="11" t="s">
        <v>271</v>
      </c>
      <c r="D67" s="11" t="s">
        <v>17</v>
      </c>
      <c r="E67" s="11" t="s">
        <v>272</v>
      </c>
      <c r="F67" s="11" t="s">
        <v>273</v>
      </c>
      <c r="G67" s="11" t="s">
        <v>47</v>
      </c>
      <c r="H67" s="7" t="s">
        <v>21</v>
      </c>
      <c r="I67" s="11" t="s">
        <v>274</v>
      </c>
      <c r="J67" s="9" t="s">
        <v>22</v>
      </c>
      <c r="K67" s="10">
        <v>5400</v>
      </c>
      <c r="L67" s="10">
        <v>3282.72</v>
      </c>
      <c r="M67" s="10">
        <f t="shared" si="5"/>
        <v>8682.72</v>
      </c>
      <c r="N67" s="11"/>
    </row>
    <row r="68" ht="25" customHeight="1" spans="1:14">
      <c r="A68" s="6">
        <v>66</v>
      </c>
      <c r="B68" s="11" t="s">
        <v>270</v>
      </c>
      <c r="C68" s="11" t="s">
        <v>275</v>
      </c>
      <c r="D68" s="11" t="s">
        <v>17</v>
      </c>
      <c r="E68" s="11" t="s">
        <v>103</v>
      </c>
      <c r="F68" s="11" t="s">
        <v>276</v>
      </c>
      <c r="G68" s="11" t="s">
        <v>47</v>
      </c>
      <c r="H68" s="7" t="s">
        <v>48</v>
      </c>
      <c r="I68" s="11">
        <v>202603</v>
      </c>
      <c r="J68" s="9" t="s">
        <v>277</v>
      </c>
      <c r="K68" s="10">
        <v>1800</v>
      </c>
      <c r="L68" s="10">
        <v>0</v>
      </c>
      <c r="M68" s="10">
        <f t="shared" si="5"/>
        <v>1800</v>
      </c>
      <c r="N68" s="11"/>
    </row>
    <row r="69" ht="25" customHeight="1" spans="1:14">
      <c r="A69" s="6">
        <v>69</v>
      </c>
      <c r="B69" s="6" t="s">
        <v>278</v>
      </c>
      <c r="C69" s="6" t="s">
        <v>279</v>
      </c>
      <c r="D69" s="6" t="s">
        <v>17</v>
      </c>
      <c r="E69" s="6" t="s">
        <v>280</v>
      </c>
      <c r="F69" s="7" t="s">
        <v>281</v>
      </c>
      <c r="G69" s="6" t="s">
        <v>47</v>
      </c>
      <c r="H69" s="8" t="s">
        <v>48</v>
      </c>
      <c r="I69" s="7">
        <v>202401</v>
      </c>
      <c r="J69" s="9" t="s">
        <v>22</v>
      </c>
      <c r="K69" s="10">
        <v>5400</v>
      </c>
      <c r="L69" s="10">
        <v>3282.72</v>
      </c>
      <c r="M69" s="10">
        <f t="shared" si="5"/>
        <v>8682.72</v>
      </c>
      <c r="N69" s="11"/>
    </row>
    <row r="70" ht="25" customHeight="1" spans="1:14">
      <c r="A70" s="6">
        <v>70</v>
      </c>
      <c r="B70" s="6" t="s">
        <v>282</v>
      </c>
      <c r="C70" s="6" t="s">
        <v>283</v>
      </c>
      <c r="D70" s="6" t="s">
        <v>17</v>
      </c>
      <c r="E70" s="6" t="s">
        <v>284</v>
      </c>
      <c r="F70" s="7" t="s">
        <v>285</v>
      </c>
      <c r="G70" s="6" t="s">
        <v>286</v>
      </c>
      <c r="H70" s="8" t="s">
        <v>57</v>
      </c>
      <c r="I70" s="7">
        <v>202311</v>
      </c>
      <c r="J70" s="9" t="s">
        <v>22</v>
      </c>
      <c r="K70" s="10">
        <v>5400</v>
      </c>
      <c r="L70" s="10">
        <v>3282.72</v>
      </c>
      <c r="M70" s="10">
        <f t="shared" si="5"/>
        <v>8682.72</v>
      </c>
      <c r="N70" s="11"/>
    </row>
    <row r="71" ht="25" customHeight="1" spans="1:14">
      <c r="A71" s="6">
        <v>71</v>
      </c>
      <c r="B71" s="6" t="s">
        <v>282</v>
      </c>
      <c r="C71" s="6" t="s">
        <v>287</v>
      </c>
      <c r="D71" s="6" t="s">
        <v>17</v>
      </c>
      <c r="E71" s="6" t="s">
        <v>98</v>
      </c>
      <c r="F71" s="7" t="s">
        <v>288</v>
      </c>
      <c r="G71" s="6" t="s">
        <v>47</v>
      </c>
      <c r="H71" s="8" t="s">
        <v>100</v>
      </c>
      <c r="I71" s="7">
        <v>202406</v>
      </c>
      <c r="J71" s="9" t="s">
        <v>22</v>
      </c>
      <c r="K71" s="10">
        <v>5400</v>
      </c>
      <c r="L71" s="10">
        <v>3282.72</v>
      </c>
      <c r="M71" s="10">
        <f t="shared" si="5"/>
        <v>8682.72</v>
      </c>
      <c r="N71" s="11"/>
    </row>
    <row r="72" ht="25" customHeight="1" spans="1:14">
      <c r="A72" s="6">
        <v>74</v>
      </c>
      <c r="B72" s="6" t="s">
        <v>289</v>
      </c>
      <c r="C72" s="6" t="s">
        <v>290</v>
      </c>
      <c r="D72" s="6" t="s">
        <v>17</v>
      </c>
      <c r="E72" s="6" t="s">
        <v>291</v>
      </c>
      <c r="F72" s="7" t="s">
        <v>292</v>
      </c>
      <c r="G72" s="6" t="s">
        <v>293</v>
      </c>
      <c r="H72" s="8" t="s">
        <v>21</v>
      </c>
      <c r="I72" s="7">
        <v>202406</v>
      </c>
      <c r="J72" s="9" t="s">
        <v>22</v>
      </c>
      <c r="K72" s="10">
        <v>5400</v>
      </c>
      <c r="L72" s="10">
        <v>3282.72</v>
      </c>
      <c r="M72" s="10">
        <f t="shared" si="5"/>
        <v>8682.72</v>
      </c>
      <c r="N72" s="11"/>
    </row>
    <row r="73" ht="25" customHeight="1" spans="1:14">
      <c r="A73" s="6">
        <v>75</v>
      </c>
      <c r="B73" s="6" t="s">
        <v>294</v>
      </c>
      <c r="C73" s="6" t="s">
        <v>295</v>
      </c>
      <c r="D73" s="6" t="s">
        <v>17</v>
      </c>
      <c r="E73" s="6" t="s">
        <v>296</v>
      </c>
      <c r="F73" s="7" t="s">
        <v>297</v>
      </c>
      <c r="G73" s="6" t="s">
        <v>298</v>
      </c>
      <c r="H73" s="8" t="s">
        <v>26</v>
      </c>
      <c r="I73" s="7">
        <v>202406</v>
      </c>
      <c r="J73" s="9" t="s">
        <v>22</v>
      </c>
      <c r="K73" s="10">
        <v>5400</v>
      </c>
      <c r="L73" s="10">
        <v>3282.72</v>
      </c>
      <c r="M73" s="10">
        <f t="shared" si="5"/>
        <v>8682.72</v>
      </c>
      <c r="N73" s="11"/>
    </row>
    <row r="74" ht="25" customHeight="1" spans="1:14">
      <c r="A74" s="6">
        <v>76</v>
      </c>
      <c r="B74" s="6" t="s">
        <v>294</v>
      </c>
      <c r="C74" s="6" t="s">
        <v>299</v>
      </c>
      <c r="D74" s="6" t="s">
        <v>17</v>
      </c>
      <c r="E74" s="6" t="s">
        <v>300</v>
      </c>
      <c r="F74" s="7" t="s">
        <v>301</v>
      </c>
      <c r="G74" s="6" t="s">
        <v>298</v>
      </c>
      <c r="H74" s="8" t="s">
        <v>48</v>
      </c>
      <c r="I74" s="7">
        <v>202406</v>
      </c>
      <c r="J74" s="9" t="s">
        <v>22</v>
      </c>
      <c r="K74" s="10">
        <v>5400</v>
      </c>
      <c r="L74" s="10">
        <v>3282.72</v>
      </c>
      <c r="M74" s="10">
        <f t="shared" si="5"/>
        <v>8682.72</v>
      </c>
      <c r="N74" s="11"/>
    </row>
    <row r="75" ht="25" customHeight="1" spans="1:14">
      <c r="A75" s="6">
        <v>77</v>
      </c>
      <c r="B75" s="6" t="s">
        <v>294</v>
      </c>
      <c r="C75" s="6" t="s">
        <v>302</v>
      </c>
      <c r="D75" s="6" t="s">
        <v>17</v>
      </c>
      <c r="E75" s="6" t="s">
        <v>303</v>
      </c>
      <c r="F75" s="7" t="s">
        <v>304</v>
      </c>
      <c r="G75" s="6" t="s">
        <v>298</v>
      </c>
      <c r="H75" s="8" t="s">
        <v>48</v>
      </c>
      <c r="I75" s="7">
        <v>202406</v>
      </c>
      <c r="J75" s="9" t="s">
        <v>22</v>
      </c>
      <c r="K75" s="10">
        <v>5400</v>
      </c>
      <c r="L75" s="10">
        <v>3282.72</v>
      </c>
      <c r="M75" s="10">
        <f t="shared" si="5"/>
        <v>8682.72</v>
      </c>
      <c r="N75" s="11"/>
    </row>
    <row r="76" ht="25" customHeight="1" spans="1:14">
      <c r="A76" s="6">
        <v>78</v>
      </c>
      <c r="B76" s="11" t="s">
        <v>305</v>
      </c>
      <c r="C76" s="10" t="s">
        <v>306</v>
      </c>
      <c r="D76" s="10" t="s">
        <v>28</v>
      </c>
      <c r="E76" s="10" t="s">
        <v>236</v>
      </c>
      <c r="F76" s="10" t="s">
        <v>307</v>
      </c>
      <c r="G76" s="11" t="s">
        <v>47</v>
      </c>
      <c r="H76" s="7" t="s">
        <v>48</v>
      </c>
      <c r="I76" s="10">
        <v>202411</v>
      </c>
      <c r="J76" s="9" t="s">
        <v>22</v>
      </c>
      <c r="K76" s="10">
        <v>5400</v>
      </c>
      <c r="L76" s="10">
        <v>3282.72</v>
      </c>
      <c r="M76" s="10">
        <f t="shared" si="5"/>
        <v>8682.72</v>
      </c>
      <c r="N76" s="11"/>
    </row>
    <row r="77" ht="25" customHeight="1" spans="1:14">
      <c r="A77" s="6">
        <v>79</v>
      </c>
      <c r="B77" s="11" t="s">
        <v>305</v>
      </c>
      <c r="C77" s="10" t="s">
        <v>308</v>
      </c>
      <c r="D77" s="10" t="s">
        <v>28</v>
      </c>
      <c r="E77" s="10" t="s">
        <v>309</v>
      </c>
      <c r="F77" s="10" t="s">
        <v>310</v>
      </c>
      <c r="G77" s="11" t="s">
        <v>47</v>
      </c>
      <c r="H77" s="7" t="s">
        <v>48</v>
      </c>
      <c r="I77" s="10">
        <v>202411</v>
      </c>
      <c r="J77" s="9" t="s">
        <v>22</v>
      </c>
      <c r="K77" s="10">
        <v>5400</v>
      </c>
      <c r="L77" s="10">
        <v>3282.72</v>
      </c>
      <c r="M77" s="10">
        <f t="shared" si="5"/>
        <v>8682.72</v>
      </c>
      <c r="N77" s="11"/>
    </row>
    <row r="78" ht="25" customHeight="1" spans="1:14">
      <c r="A78" s="6">
        <v>80</v>
      </c>
      <c r="B78" s="11" t="s">
        <v>305</v>
      </c>
      <c r="C78" s="10" t="s">
        <v>311</v>
      </c>
      <c r="D78" s="10" t="s">
        <v>28</v>
      </c>
      <c r="E78" s="10" t="s">
        <v>312</v>
      </c>
      <c r="F78" s="10" t="s">
        <v>313</v>
      </c>
      <c r="G78" s="11" t="s">
        <v>47</v>
      </c>
      <c r="H78" s="7" t="s">
        <v>48</v>
      </c>
      <c r="I78" s="10">
        <v>202411</v>
      </c>
      <c r="J78" s="9" t="s">
        <v>22</v>
      </c>
      <c r="K78" s="10">
        <v>5400</v>
      </c>
      <c r="L78" s="10">
        <v>3282.72</v>
      </c>
      <c r="M78" s="10">
        <f t="shared" si="5"/>
        <v>8682.72</v>
      </c>
      <c r="N78" s="11"/>
    </row>
    <row r="79" ht="25" customHeight="1" spans="1:14">
      <c r="A79" s="6">
        <v>81</v>
      </c>
      <c r="B79" s="11" t="s">
        <v>314</v>
      </c>
      <c r="C79" s="10" t="s">
        <v>315</v>
      </c>
      <c r="D79" s="10" t="s">
        <v>17</v>
      </c>
      <c r="E79" s="11" t="s">
        <v>316</v>
      </c>
      <c r="F79" s="10" t="s">
        <v>317</v>
      </c>
      <c r="G79" s="11" t="s">
        <v>47</v>
      </c>
      <c r="H79" s="7" t="s">
        <v>48</v>
      </c>
      <c r="I79" s="10">
        <v>202502</v>
      </c>
      <c r="J79" s="9" t="s">
        <v>318</v>
      </c>
      <c r="K79" s="10">
        <v>3400</v>
      </c>
      <c r="L79" s="10">
        <v>2139.58</v>
      </c>
      <c r="M79" s="10">
        <f t="shared" si="5"/>
        <v>5539.58</v>
      </c>
      <c r="N79" s="11"/>
    </row>
    <row r="80" ht="25" customHeight="1" spans="1:14">
      <c r="A80" s="6">
        <v>82</v>
      </c>
      <c r="B80" s="11" t="s">
        <v>314</v>
      </c>
      <c r="C80" s="10" t="s">
        <v>319</v>
      </c>
      <c r="D80" s="10" t="s">
        <v>17</v>
      </c>
      <c r="E80" s="11" t="s">
        <v>320</v>
      </c>
      <c r="F80" s="10" t="s">
        <v>321</v>
      </c>
      <c r="G80" s="11" t="s">
        <v>47</v>
      </c>
      <c r="H80" s="7" t="s">
        <v>48</v>
      </c>
      <c r="I80" s="10">
        <v>202502</v>
      </c>
      <c r="J80" s="9" t="s">
        <v>322</v>
      </c>
      <c r="K80" s="10">
        <v>16000</v>
      </c>
      <c r="L80" s="10">
        <v>9713.19</v>
      </c>
      <c r="M80" s="10">
        <f t="shared" si="5"/>
        <v>25713.19</v>
      </c>
      <c r="N80" s="11"/>
    </row>
    <row r="81" ht="25" customHeight="1" spans="1:14">
      <c r="A81" s="6">
        <v>83</v>
      </c>
      <c r="B81" s="11" t="s">
        <v>314</v>
      </c>
      <c r="C81" s="10" t="s">
        <v>323</v>
      </c>
      <c r="D81" s="10" t="s">
        <v>17</v>
      </c>
      <c r="E81" s="11" t="s">
        <v>324</v>
      </c>
      <c r="F81" s="10" t="s">
        <v>325</v>
      </c>
      <c r="G81" s="11" t="s">
        <v>326</v>
      </c>
      <c r="H81" s="7" t="s">
        <v>21</v>
      </c>
      <c r="I81" s="10">
        <v>202511</v>
      </c>
      <c r="J81" s="9" t="s">
        <v>327</v>
      </c>
      <c r="K81" s="10">
        <v>9000</v>
      </c>
      <c r="L81" s="10">
        <v>5171.4</v>
      </c>
      <c r="M81" s="10">
        <f t="shared" si="5"/>
        <v>14171.4</v>
      </c>
      <c r="N81" s="11"/>
    </row>
    <row r="82" ht="25" customHeight="1" spans="1:14">
      <c r="A82" s="6">
        <v>84</v>
      </c>
      <c r="B82" s="11" t="s">
        <v>314</v>
      </c>
      <c r="C82" s="10" t="s">
        <v>328</v>
      </c>
      <c r="D82" s="10" t="s">
        <v>17</v>
      </c>
      <c r="E82" s="11" t="s">
        <v>329</v>
      </c>
      <c r="F82" s="10" t="s">
        <v>330</v>
      </c>
      <c r="G82" s="11" t="s">
        <v>326</v>
      </c>
      <c r="H82" s="7" t="s">
        <v>48</v>
      </c>
      <c r="I82" s="10">
        <v>202511</v>
      </c>
      <c r="J82" s="9" t="s">
        <v>327</v>
      </c>
      <c r="K82" s="10">
        <v>9000</v>
      </c>
      <c r="L82" s="10">
        <v>5171.4</v>
      </c>
      <c r="M82" s="10">
        <f t="shared" si="5"/>
        <v>14171.4</v>
      </c>
      <c r="N82" s="11"/>
    </row>
    <row r="83" ht="25" customHeight="1" spans="1:14">
      <c r="A83" s="6">
        <v>85</v>
      </c>
      <c r="B83" s="11" t="s">
        <v>314</v>
      </c>
      <c r="C83" s="10" t="s">
        <v>331</v>
      </c>
      <c r="D83" s="10" t="s">
        <v>17</v>
      </c>
      <c r="E83" s="11" t="s">
        <v>332</v>
      </c>
      <c r="F83" s="10" t="s">
        <v>333</v>
      </c>
      <c r="G83" s="11" t="s">
        <v>47</v>
      </c>
      <c r="H83" s="7" t="s">
        <v>26</v>
      </c>
      <c r="I83" s="10">
        <v>202602</v>
      </c>
      <c r="J83" s="9" t="s">
        <v>136</v>
      </c>
      <c r="K83" s="10">
        <v>3600</v>
      </c>
      <c r="L83" s="10">
        <v>2068.56</v>
      </c>
      <c r="M83" s="10">
        <f t="shared" si="5"/>
        <v>5668.56</v>
      </c>
      <c r="N83" s="11"/>
    </row>
    <row r="84" ht="25" customHeight="1" spans="1:14">
      <c r="A84" s="6">
        <v>86</v>
      </c>
      <c r="B84" s="11" t="s">
        <v>314</v>
      </c>
      <c r="C84" s="10" t="s">
        <v>334</v>
      </c>
      <c r="D84" s="10" t="s">
        <v>17</v>
      </c>
      <c r="E84" s="11" t="s">
        <v>335</v>
      </c>
      <c r="F84" s="10" t="s">
        <v>330</v>
      </c>
      <c r="G84" s="11" t="s">
        <v>326</v>
      </c>
      <c r="H84" s="7" t="s">
        <v>336</v>
      </c>
      <c r="I84" s="10">
        <v>202602</v>
      </c>
      <c r="J84" s="9" t="s">
        <v>136</v>
      </c>
      <c r="K84" s="10">
        <v>3600</v>
      </c>
      <c r="L84" s="10">
        <v>2068.56</v>
      </c>
      <c r="M84" s="10">
        <f t="shared" si="5"/>
        <v>5668.56</v>
      </c>
      <c r="N84" s="11"/>
    </row>
    <row r="85" ht="25" customHeight="1" spans="1:14">
      <c r="A85" s="6">
        <v>87</v>
      </c>
      <c r="B85" s="11" t="s">
        <v>337</v>
      </c>
      <c r="C85" s="10" t="s">
        <v>338</v>
      </c>
      <c r="D85" s="10" t="s">
        <v>17</v>
      </c>
      <c r="E85" s="11" t="s">
        <v>339</v>
      </c>
      <c r="F85" s="10" t="s">
        <v>340</v>
      </c>
      <c r="G85" s="11" t="s">
        <v>47</v>
      </c>
      <c r="H85" s="7" t="s">
        <v>48</v>
      </c>
      <c r="I85" s="10">
        <v>202508</v>
      </c>
      <c r="J85" s="9" t="s">
        <v>341</v>
      </c>
      <c r="K85" s="10">
        <v>14300</v>
      </c>
      <c r="L85" s="10">
        <v>8753.92</v>
      </c>
      <c r="M85" s="10">
        <f t="shared" si="5"/>
        <v>23053.92</v>
      </c>
      <c r="N85" s="11"/>
    </row>
    <row r="86" ht="25" customHeight="1" spans="1:14">
      <c r="A86" s="6">
        <v>88</v>
      </c>
      <c r="B86" s="11" t="s">
        <v>337</v>
      </c>
      <c r="C86" s="10" t="s">
        <v>342</v>
      </c>
      <c r="D86" s="10" t="s">
        <v>28</v>
      </c>
      <c r="E86" s="11" t="s">
        <v>343</v>
      </c>
      <c r="F86" s="10" t="s">
        <v>344</v>
      </c>
      <c r="G86" s="11" t="s">
        <v>47</v>
      </c>
      <c r="H86" s="7" t="s">
        <v>48</v>
      </c>
      <c r="I86" s="10">
        <v>202509</v>
      </c>
      <c r="J86" s="9" t="s">
        <v>322</v>
      </c>
      <c r="K86" s="10">
        <v>12600</v>
      </c>
      <c r="L86" s="10">
        <v>7659.68</v>
      </c>
      <c r="M86" s="10">
        <f t="shared" si="5"/>
        <v>20259.68</v>
      </c>
      <c r="N86" s="11"/>
    </row>
    <row r="87" ht="25" customHeight="1" spans="1:14">
      <c r="A87" s="6">
        <v>89</v>
      </c>
      <c r="B87" s="11" t="s">
        <v>345</v>
      </c>
      <c r="C87" s="10" t="s">
        <v>346</v>
      </c>
      <c r="D87" s="10" t="s">
        <v>17</v>
      </c>
      <c r="E87" s="11" t="s">
        <v>347</v>
      </c>
      <c r="F87" s="10" t="s">
        <v>348</v>
      </c>
      <c r="G87" s="11" t="s">
        <v>47</v>
      </c>
      <c r="H87" s="7" t="s">
        <v>48</v>
      </c>
      <c r="I87" s="10">
        <v>202503</v>
      </c>
      <c r="J87" s="9" t="s">
        <v>22</v>
      </c>
      <c r="K87" s="10">
        <v>5400</v>
      </c>
      <c r="L87" s="10">
        <v>3102.84</v>
      </c>
      <c r="M87" s="10">
        <f t="shared" si="5"/>
        <v>8502.84</v>
      </c>
      <c r="N87" s="11"/>
    </row>
    <row r="88" ht="25" customHeight="1" spans="1:14">
      <c r="A88" s="6">
        <v>90</v>
      </c>
      <c r="B88" s="11" t="s">
        <v>349</v>
      </c>
      <c r="C88" s="10" t="s">
        <v>350</v>
      </c>
      <c r="D88" s="10" t="s">
        <v>17</v>
      </c>
      <c r="E88" s="11" t="s">
        <v>351</v>
      </c>
      <c r="F88" s="10" t="s">
        <v>352</v>
      </c>
      <c r="G88" s="11" t="s">
        <v>47</v>
      </c>
      <c r="H88" s="7" t="s">
        <v>48</v>
      </c>
      <c r="I88" s="10">
        <v>202511</v>
      </c>
      <c r="J88" s="9" t="s">
        <v>22</v>
      </c>
      <c r="K88" s="10">
        <v>5400</v>
      </c>
      <c r="L88" s="10">
        <v>3282.72</v>
      </c>
      <c r="M88" s="10">
        <f t="shared" si="5"/>
        <v>8682.72</v>
      </c>
      <c r="N88" s="11"/>
    </row>
    <row r="89" ht="25" customHeight="1" spans="1:14">
      <c r="A89" s="6">
        <v>91</v>
      </c>
      <c r="B89" s="11" t="s">
        <v>349</v>
      </c>
      <c r="C89" s="10" t="s">
        <v>353</v>
      </c>
      <c r="D89" s="10" t="s">
        <v>17</v>
      </c>
      <c r="E89" s="11" t="s">
        <v>354</v>
      </c>
      <c r="F89" s="10" t="s">
        <v>355</v>
      </c>
      <c r="G89" s="11" t="s">
        <v>47</v>
      </c>
      <c r="H89" s="7" t="s">
        <v>48</v>
      </c>
      <c r="I89" s="10">
        <v>202511</v>
      </c>
      <c r="J89" s="9" t="s">
        <v>22</v>
      </c>
      <c r="K89" s="10">
        <v>5400</v>
      </c>
      <c r="L89" s="10">
        <v>3282.72</v>
      </c>
      <c r="M89" s="10">
        <f t="shared" si="5"/>
        <v>8682.72</v>
      </c>
      <c r="N89" s="11"/>
    </row>
    <row r="90" ht="25" customHeight="1" spans="1:14">
      <c r="A90" s="6">
        <v>92</v>
      </c>
      <c r="B90" s="11" t="s">
        <v>356</v>
      </c>
      <c r="C90" s="10" t="s">
        <v>357</v>
      </c>
      <c r="D90" s="10" t="s">
        <v>17</v>
      </c>
      <c r="E90" s="11" t="s">
        <v>358</v>
      </c>
      <c r="F90" s="10" t="s">
        <v>359</v>
      </c>
      <c r="G90" s="11" t="s">
        <v>47</v>
      </c>
      <c r="H90" s="7" t="s">
        <v>48</v>
      </c>
      <c r="I90" s="10">
        <v>202511</v>
      </c>
      <c r="J90" s="9" t="s">
        <v>22</v>
      </c>
      <c r="K90" s="10">
        <v>5400</v>
      </c>
      <c r="L90" s="10">
        <v>3102.84</v>
      </c>
      <c r="M90" s="10">
        <f t="shared" si="5"/>
        <v>8502.84</v>
      </c>
      <c r="N90" s="11"/>
    </row>
    <row r="91" ht="25" customHeight="1" spans="1:14">
      <c r="A91" s="6">
        <v>93</v>
      </c>
      <c r="B91" s="11" t="s">
        <v>356</v>
      </c>
      <c r="C91" s="10" t="s">
        <v>360</v>
      </c>
      <c r="D91" s="10" t="s">
        <v>17</v>
      </c>
      <c r="E91" s="11" t="s">
        <v>361</v>
      </c>
      <c r="F91" s="10" t="s">
        <v>362</v>
      </c>
      <c r="G91" s="11" t="s">
        <v>47</v>
      </c>
      <c r="H91" s="7" t="s">
        <v>48</v>
      </c>
      <c r="I91" s="10">
        <v>202511</v>
      </c>
      <c r="J91" s="9" t="s">
        <v>22</v>
      </c>
      <c r="K91" s="10">
        <v>3600</v>
      </c>
      <c r="L91" s="10">
        <v>2068.56</v>
      </c>
      <c r="M91" s="10">
        <f t="shared" si="5"/>
        <v>5668.56</v>
      </c>
      <c r="N91" s="11" t="s">
        <v>183</v>
      </c>
    </row>
    <row r="92" ht="25" customHeight="1" spans="1:14">
      <c r="A92" s="6">
        <v>94</v>
      </c>
      <c r="B92" s="11" t="s">
        <v>363</v>
      </c>
      <c r="C92" s="10" t="s">
        <v>364</v>
      </c>
      <c r="D92" s="10" t="s">
        <v>17</v>
      </c>
      <c r="E92" s="11" t="s">
        <v>365</v>
      </c>
      <c r="F92" s="10" t="s">
        <v>366</v>
      </c>
      <c r="G92" s="11" t="s">
        <v>47</v>
      </c>
      <c r="H92" s="7" t="s">
        <v>21</v>
      </c>
      <c r="I92" s="10">
        <v>202402</v>
      </c>
      <c r="J92" s="9" t="s">
        <v>367</v>
      </c>
      <c r="K92" s="10">
        <v>9000</v>
      </c>
      <c r="L92" s="10">
        <v>0</v>
      </c>
      <c r="M92" s="10">
        <f t="shared" si="5"/>
        <v>9000</v>
      </c>
      <c r="N92" s="11"/>
    </row>
    <row r="93" spans="1:14">
      <c r="A93" s="13"/>
      <c r="B93" s="14"/>
      <c r="C93" s="15"/>
      <c r="D93" s="15"/>
      <c r="E93" s="15"/>
      <c r="F93" s="15"/>
      <c r="G93" s="15"/>
      <c r="H93" s="15"/>
      <c r="I93" s="15" t="s">
        <v>368</v>
      </c>
      <c r="J93" s="15"/>
      <c r="K93" s="15">
        <f>SUM(K3:K92)</f>
        <v>501700</v>
      </c>
      <c r="L93" s="15">
        <f>SUM(L3:L92)</f>
        <v>243921.53</v>
      </c>
      <c r="M93" s="15">
        <f>SUM(M3:M92)</f>
        <v>745621.529999999</v>
      </c>
      <c r="N93" s="14"/>
    </row>
  </sheetData>
  <mergeCells count="1">
    <mergeCell ref="A1:N1"/>
  </mergeCells>
  <pageMargins left="0.75" right="0.75" top="1" bottom="1" header="0.5" footer="0.5"/>
  <pageSetup paperSize="9" scale="9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剑</cp:lastModifiedBy>
  <dcterms:created xsi:type="dcterms:W3CDTF">2026-04-08T02:39:00Z</dcterms:created>
  <dcterms:modified xsi:type="dcterms:W3CDTF">2026-04-09T02:37:34Z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AEF875C84D234F96AA66DC9957DD9A0C_13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